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6605" windowHeight="6900" activeTab="1"/>
  </bookViews>
  <sheets>
    <sheet name="5 класс" sheetId="15" r:id="rId1"/>
    <sheet name="6 класс" sheetId="16" r:id="rId2"/>
    <sheet name="7 класс" sheetId="10" state="hidden" r:id="rId3"/>
    <sheet name="7 кл" sheetId="8" r:id="rId4"/>
    <sheet name="8 класс" sheetId="17" r:id="rId5"/>
    <sheet name="9 класс" sheetId="11" r:id="rId6"/>
    <sheet name="10 класс" sheetId="13" r:id="rId7"/>
    <sheet name="11 класс" sheetId="14" r:id="rId8"/>
  </sheets>
  <definedNames>
    <definedName name="_xlnm._FilterDatabase" localSheetId="6" hidden="1">'10 класс'!$A$4:$M$4</definedName>
    <definedName name="_xlnm._FilterDatabase" localSheetId="7" hidden="1">'11 класс'!$A$4:$M$4</definedName>
    <definedName name="_xlnm._FilterDatabase" localSheetId="0" hidden="1">'5 класс'!$A$5:$M$5</definedName>
    <definedName name="_xlnm._FilterDatabase" localSheetId="1" hidden="1">'6 класс'!$A$4:$M$5</definedName>
    <definedName name="_xlnm._FilterDatabase" localSheetId="3" hidden="1">'7 кл'!$A$4:$M$7</definedName>
    <definedName name="_xlnm._FilterDatabase" localSheetId="2" hidden="1">'7 класс'!$A$7:$S$7</definedName>
    <definedName name="_xlnm._FilterDatabase" localSheetId="4" hidden="1">'8 класс'!$A$4:$M$4</definedName>
    <definedName name="_xlnm._FilterDatabase" localSheetId="5" hidden="1">'9 класс'!$A$4:$M$4</definedName>
  </definedNames>
  <calcPr calcId="124519"/>
</workbook>
</file>

<file path=xl/calcChain.xml><?xml version="1.0" encoding="utf-8"?>
<calcChain xmlns="http://schemas.openxmlformats.org/spreadsheetml/2006/main">
  <c r="H6" i="8"/>
  <c r="J6" s="1"/>
  <c r="H7"/>
  <c r="J7" s="1"/>
  <c r="H5"/>
  <c r="J5" s="1"/>
  <c r="H5" i="16"/>
  <c r="J5" s="1"/>
  <c r="N8" i="10"/>
  <c r="N9"/>
  <c r="N16"/>
  <c r="N29"/>
  <c r="N30"/>
  <c r="N31"/>
  <c r="N32"/>
  <c r="N49"/>
</calcChain>
</file>

<file path=xl/sharedStrings.xml><?xml version="1.0" encoding="utf-8"?>
<sst xmlns="http://schemas.openxmlformats.org/spreadsheetml/2006/main" count="546" uniqueCount="195">
  <si>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</si>
  <si>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</si>
  <si>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</si>
  <si>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</si>
  <si>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</si>
  <si>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</si>
  <si>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</si>
  <si>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</si>
  <si>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</si>
  <si>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</si>
  <si>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</si>
  <si>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</si>
  <si>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</si>
  <si>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</si>
  <si>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</si>
  <si>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</si>
  <si>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</si>
  <si>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</si>
  <si>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</si>
  <si>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</si>
  <si>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</si>
  <si>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</si>
  <si>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</si>
  <si>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</si>
  <si>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</si>
  <si>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</si>
  <si>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</si>
  <si>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</si>
  <si>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</si>
  <si>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</si>
  <si>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</si>
  <si>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</si>
  <si>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</si>
  <si>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</si>
  <si>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</si>
  <si>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</si>
  <si>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</si>
  <si>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</si>
  <si>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</si>
  <si>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</si>
  <si>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</si>
  <si>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</si>
  <si>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</si>
  <si>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</si>
  <si>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</si>
  <si>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</si>
  <si>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</si>
  <si>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</si>
  <si>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</si>
  <si>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</si>
  <si>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</si>
  <si>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</si>
  <si>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</si>
  <si>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</si>
  <si>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</si>
  <si>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</si>
  <si>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</si>
  <si>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</si>
  <si>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</si>
  <si>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</si>
  <si>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</si>
  <si>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</si>
  <si>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</si>
  <si>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</si>
  <si>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</si>
  <si>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</si>
  <si>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</si>
  <si>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</si>
  <si>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</si>
  <si>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</si>
  <si>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</si>
  <si>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</si>
  <si>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</si>
  <si>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</si>
  <si>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</si>
  <si>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</si>
  <si>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</si>
  <si>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</si>
  <si>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</si>
  <si>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</si>
  <si>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</si>
  <si>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</si>
  <si>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</si>
  <si>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</si>
  <si>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</si>
  <si>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</si>
  <si>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</si>
  <si>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</si>
  <si>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</si>
  <si>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</si>
  <si>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</si>
  <si>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</si>
  <si>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</si>
  <si>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</si>
  <si>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</si>
  <si>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</si>
  <si>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</si>
  <si>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</si>
  <si>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</si>
  <si>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</si>
  <si>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</si>
  <si>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</si>
  <si>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</si>
  <si>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</si>
  <si>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</si>
  <si>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</si>
  <si>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</si>
  <si>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</si>
  <si>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</si>
  <si>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</si>
  <si>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</si>
  <si>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</si>
  <si>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</si>
  <si>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</si>
  <si>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</si>
  <si>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</si>
  <si>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</si>
  <si>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</si>
  <si>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</si>
  <si>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</si>
  <si>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</si>
  <si>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</si>
  <si>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</si>
  <si>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</si>
  <si>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</si>
  <si>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</si>
  <si>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</si>
  <si>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</si>
  <si>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</si>
  <si>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</si>
  <si>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</si>
  <si>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</si>
  <si>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</si>
  <si>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</si>
  <si>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</si>
  <si>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</si>
  <si>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</si>
  <si>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</si>
  <si>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</si>
  <si>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</si>
  <si>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</si>
  <si>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Образовательное учреждение (сокращенное наименование согласно Уставу)</t>
  </si>
  <si>
    <t>тест.тур 24 б.</t>
  </si>
  <si>
    <t>география</t>
  </si>
  <si>
    <t>Повестка: утверждение результатов  школьного этапа всероссийской олимпиады по географии 2021 года, 10 класс</t>
  </si>
  <si>
    <t>Решили: утвердить результаты школьного этапа всероссийской олимпиады по географии 2021года, 10 класс</t>
  </si>
  <si>
    <t xml:space="preserve">Статус </t>
  </si>
  <si>
    <t xml:space="preserve">Рейтинговое место </t>
  </si>
  <si>
    <t>Протокол заседания жюри школьного этапа всероссийской олимпиады школьников по географии Калининский район от 20  октября 2022года</t>
  </si>
  <si>
    <t>Повестка: утверждение результатов  школьного этапа всероссийской олимпиады по географии 2022 года, 11 класс</t>
  </si>
  <si>
    <t>Решили: утвердить результаты школьного этапа всероссийской олимпиады по географии 2022года, 11 класс</t>
  </si>
  <si>
    <t>теоретич.тур   57 б.</t>
  </si>
  <si>
    <t>Всего   макс 81б.</t>
  </si>
  <si>
    <t>тест.тур 21 б.</t>
  </si>
  <si>
    <t>теоретич.тур   25 б.</t>
  </si>
  <si>
    <t>тест.тур 25 б.</t>
  </si>
  <si>
    <t>теоретич.тур   40 б.</t>
  </si>
  <si>
    <t>Всего   макс.65 б.</t>
  </si>
  <si>
    <t>тест.тур 65 б.</t>
  </si>
  <si>
    <t>теоретич.тур   18 б.</t>
  </si>
  <si>
    <t>Всего    макс.83 б.</t>
  </si>
  <si>
    <t>тест.тур 12 б.</t>
  </si>
  <si>
    <t>теоретич.тур   21 б.</t>
  </si>
  <si>
    <t>Всего   макс.33 б.</t>
  </si>
  <si>
    <t>тест.тур 13 б.</t>
  </si>
  <si>
    <t>теоретич.тур   17 б.</t>
  </si>
  <si>
    <t>Всего    макс.30 б.</t>
  </si>
  <si>
    <t>Всего             46б.</t>
  </si>
  <si>
    <t>Повестка: утверждение результатов  школьного этапа всероссийской олимпиады по географии 2022 года, 9 класс</t>
  </si>
  <si>
    <t>Решили: утвердить результаты школьного этапа всероссийской олимпиады по географии 2022года, 9 класс</t>
  </si>
  <si>
    <t>Протокол заседания жюри школьного этапа всероссийской олимпиады школьников по географии Калининский район от 20 октября 2022года</t>
  </si>
  <si>
    <t>Протокол заседания жюри школьного этапа всероссийской олимпиады школьников по географии Калининский район от 20  октября 2022 года</t>
  </si>
  <si>
    <t>Повестка: утверждение результатов  школьного этапа всероссийской олимпиады по географии 2022 года, 8 класс</t>
  </si>
  <si>
    <t>Решили: утвердить результаты школьного этапа всероссийской олимпиады по географии 2022года, 8 класс</t>
  </si>
  <si>
    <t>Повестка: утверждение результатов  школьного этапа всероссийской олимпиады по географии 2022 года, 7 класс</t>
  </si>
  <si>
    <t>Решили: утвердить результаты школьного этапа всероссийской олимпиады по географии 2022года, 7 класс</t>
  </si>
  <si>
    <t>Повестка: утверждение результатов  школьного этапа всероссийской олимпиады по географии 2022 года, 6 класс</t>
  </si>
  <si>
    <t>Решили: утвердить результаты школьного этапа всероссийской олимпиады по географии 2022года, 6 класс</t>
  </si>
  <si>
    <t>Повестка: утверждение результатов  школьного этапа всероссийской олимпиады по географии 2022 года, 5 класс</t>
  </si>
  <si>
    <t>Решили: утвердить результаты школьного этапа всероссийской олимпиады по географии 2022года, 5 класс</t>
  </si>
  <si>
    <t>участник</t>
  </si>
  <si>
    <t>победитель</t>
  </si>
  <si>
    <t>призер</t>
  </si>
  <si>
    <t>Орлова Ольга Владимировна</t>
  </si>
  <si>
    <t>ГБОУ СО " Санаторная школа-интерна г.Калининска"</t>
  </si>
  <si>
    <t>Конькова Татьяна Андреевна</t>
  </si>
  <si>
    <t>Ахмерова Надежда Ринатовна</t>
  </si>
  <si>
    <t>МБОУ "СОШ с.Сергиевка Калининского района Саратовской области"</t>
  </si>
  <si>
    <t>Фёдорова Любовь Николаевна</t>
  </si>
  <si>
    <t>Астафьев Виталий Викторович</t>
  </si>
  <si>
    <t>Щербаков Тимофей Сергеевич</t>
  </si>
  <si>
    <t>МБОУ "СОШ №1 им.Героя Советского Союза П.И. Чиркина г.Калининска Саратовской области"</t>
  </si>
  <si>
    <t>Озерова Елена Александровна</t>
  </si>
  <si>
    <t>География</t>
  </si>
  <si>
    <t>Победитель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</si>
</sst>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25">
    <xf numFmtId="0" fontId="0" fillId="0" borderId="0" xfId="0"/>
    <xf numFmtId="0" fontId="5" fillId="0" borderId="0" xfId="0" applyFont="1" applyFill="1"/>
    <xf numFmtId="0" fontId="6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5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16" fontId="9" fillId="6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2" fillId="3" borderId="7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right" vertical="top" wrapText="1"/>
    </xf>
    <xf numFmtId="0" fontId="9" fillId="4" borderId="8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8" fillId="0" borderId="1" xfId="0" applyFont="1" applyFill="1" applyBorder="1"/>
    <xf numFmtId="0" fontId="8" fillId="0" borderId="2" xfId="0" applyFont="1" applyFill="1" applyBorder="1"/>
    <xf numFmtId="0" fontId="12" fillId="0" borderId="1" xfId="0" applyFont="1" applyBorder="1"/>
    <xf numFmtId="0" fontId="9" fillId="3" borderId="2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top" wrapText="1"/>
    </xf>
    <xf numFmtId="0" fontId="9" fillId="5" borderId="8" xfId="0" applyFont="1" applyFill="1" applyBorder="1" applyAlignment="1">
      <alignment horizontal="left" vertical="top" wrapText="1"/>
    </xf>
    <xf numFmtId="0" fontId="9" fillId="5" borderId="8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horizontal="right" vertical="top" wrapText="1"/>
    </xf>
    <xf numFmtId="0" fontId="9" fillId="5" borderId="1" xfId="0" applyFont="1" applyFill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9" fillId="6" borderId="1" xfId="0" applyNumberFormat="1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14" fillId="3" borderId="10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15" fillId="0" borderId="0" xfId="0" applyFont="1" applyAlignment="1">
      <alignment horizontal="center" vertical="center" wrapText="1"/>
    </xf>
    <xf numFmtId="0" fontId="0" fillId="0" borderId="0" xfId="0" applyBorder="1"/>
    <xf numFmtId="0" fontId="16" fillId="0" borderId="14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left" vertical="top" wrapText="1"/>
    </xf>
    <xf numFmtId="0" fontId="16" fillId="0" borderId="15" xfId="0" applyFont="1" applyFill="1" applyBorder="1" applyAlignment="1">
      <alignment horizontal="left" vertical="top" wrapText="1"/>
    </xf>
    <xf numFmtId="0" fontId="0" fillId="0" borderId="11" xfId="0" applyBorder="1"/>
    <xf numFmtId="0" fontId="15" fillId="0" borderId="0" xfId="0" applyFont="1" applyBorder="1" applyAlignment="1">
      <alignment horizontal="center" vertical="center" wrapText="1"/>
    </xf>
    <xf numFmtId="0" fontId="2" fillId="0" borderId="1" xfId="2" applyFont="1" applyFill="1" applyBorder="1" applyAlignment="1">
      <alignment wrapText="1"/>
    </xf>
    <xf numFmtId="49" fontId="8" fillId="5" borderId="1" xfId="0" applyNumberFormat="1" applyFont="1" applyFill="1" applyBorder="1" applyAlignment="1">
      <alignment wrapText="1"/>
    </xf>
    <xf numFmtId="0" fontId="8" fillId="0" borderId="1" xfId="0" applyNumberFormat="1" applyFont="1" applyBorder="1" applyAlignment="1">
      <alignment wrapText="1"/>
    </xf>
    <xf numFmtId="0" fontId="2" fillId="0" borderId="1" xfId="2" applyFont="1" applyFill="1" applyBorder="1" applyAlignment="1">
      <alignment horizontal="right"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8" fillId="5" borderId="1" xfId="0" applyFont="1" applyFill="1" applyBorder="1" applyAlignment="1">
      <alignment wrapText="1"/>
    </xf>
    <xf numFmtId="49" fontId="9" fillId="3" borderId="1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49" fontId="2" fillId="2" borderId="1" xfId="0" applyNumberFormat="1" applyFont="1" applyFill="1" applyBorder="1" applyAlignment="1">
      <alignment wrapText="1"/>
    </xf>
    <xf numFmtId="0" fontId="8" fillId="0" borderId="1" xfId="0" applyFont="1" applyBorder="1" applyAlignment="1">
      <alignment horizontal="right" wrapText="1"/>
    </xf>
    <xf numFmtId="0" fontId="2" fillId="0" borderId="1" xfId="0" applyNumberFormat="1" applyFont="1" applyBorder="1" applyAlignment="1">
      <alignment horizontal="right" wrapText="1"/>
    </xf>
    <xf numFmtId="0" fontId="16" fillId="0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6" fillId="0" borderId="1" xfId="0" applyFont="1" applyFill="1" applyBorder="1" applyAlignment="1">
      <alignment horizontal="left" vertical="top" wrapText="1"/>
    </xf>
    <xf numFmtId="0" fontId="17" fillId="0" borderId="0" xfId="0" applyFont="1"/>
    <xf numFmtId="0" fontId="18" fillId="0" borderId="0" xfId="0" applyFont="1"/>
    <xf numFmtId="0" fontId="2" fillId="0" borderId="1" xfId="0" applyFont="1" applyFill="1" applyBorder="1" applyAlignment="1">
      <alignment wrapText="1"/>
    </xf>
    <xf numFmtId="0" fontId="2" fillId="5" borderId="1" xfId="2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wrapText="1"/>
    </xf>
    <xf numFmtId="0" fontId="19" fillId="0" borderId="0" xfId="0" applyFont="1"/>
  </cellXfs>
  <cellStyles count="3">
    <cellStyle name="Обычный" xfId="0" builtinId="0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"/>
  <sheetViews>
    <sheetView zoomScale="80" zoomScaleNormal="80" workbookViewId="0">
      <selection activeCell="A6" sqref="A6:XFD6"/>
    </sheetView>
  </sheetViews>
  <sheetFormatPr defaultRowHeight="15"/>
  <cols>
    <col min="1" max="1" width="18.28515625" customWidth="1"/>
    <col min="2" max="2" width="6.7109375" customWidth="1"/>
    <col min="3" max="3" width="35.7109375" customWidth="1"/>
    <col min="4" max="4" width="29.85546875" customWidth="1"/>
    <col min="5" max="5" width="10.28515625" customWidth="1"/>
    <col min="6" max="6" width="11.28515625" customWidth="1"/>
    <col min="7" max="7" width="10.5703125" customWidth="1"/>
    <col min="8" max="8" width="9.7109375" customWidth="1"/>
    <col min="9" max="10" width="10.5703125" customWidth="1"/>
    <col min="11" max="11" width="13" customWidth="1"/>
    <col min="12" max="12" width="10.5703125" customWidth="1"/>
    <col min="13" max="13" width="40.7109375" customWidth="1"/>
  </cols>
  <sheetData>
    <row r="1" spans="1:17" ht="15.75" customHeight="1">
      <c r="A1" s="111" t="s">
        <v>148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7" ht="15.75" customHeight="1">
      <c r="A2" s="111" t="s">
        <v>178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7" ht="15.75" customHeight="1">
      <c r="A3" s="111" t="s">
        <v>179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1:17" ht="15.75" customHeight="1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5"/>
      <c r="P4" s="87"/>
      <c r="Q4" s="87"/>
    </row>
    <row r="5" spans="1:17" s="87" customFormat="1" ht="72.75" customHeight="1">
      <c r="A5" s="88" t="s">
        <v>0</v>
      </c>
      <c r="B5" s="88" t="s">
        <v>1</v>
      </c>
      <c r="C5" s="88" t="s">
        <v>2</v>
      </c>
      <c r="D5" s="88" t="s">
        <v>141</v>
      </c>
      <c r="E5" s="88" t="s">
        <v>4</v>
      </c>
      <c r="F5" s="89" t="s">
        <v>164</v>
      </c>
      <c r="G5" s="89" t="s">
        <v>165</v>
      </c>
      <c r="H5" s="89" t="s">
        <v>166</v>
      </c>
      <c r="I5" s="88" t="s">
        <v>10</v>
      </c>
      <c r="J5" s="88" t="s">
        <v>11</v>
      </c>
      <c r="K5" s="88" t="s">
        <v>146</v>
      </c>
      <c r="L5" s="88" t="s">
        <v>147</v>
      </c>
      <c r="M5" s="88" t="s">
        <v>14</v>
      </c>
      <c r="N5" s="86"/>
      <c r="P5"/>
      <c r="Q5"/>
    </row>
  </sheetData>
  <sortState ref="A8:M21">
    <sortCondition descending="1" ref="H8"/>
  </sortState>
  <mergeCells count="3">
    <mergeCell ref="A3:M3"/>
    <mergeCell ref="A1:M1"/>
    <mergeCell ref="A2:M2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"/>
  <sheetViews>
    <sheetView tabSelected="1" topLeftCell="A3" zoomScale="80" zoomScaleNormal="80" workbookViewId="0">
      <selection activeCell="K5" sqref="K5"/>
    </sheetView>
  </sheetViews>
  <sheetFormatPr defaultRowHeight="15"/>
  <cols>
    <col min="1" max="1" width="15" customWidth="1"/>
    <col min="2" max="2" width="8.42578125" customWidth="1"/>
    <col min="3" max="3" width="22" customWidth="1"/>
    <col min="4" max="4" width="40.7109375" customWidth="1"/>
    <col min="5" max="5" width="10.42578125" customWidth="1"/>
    <col min="6" max="6" width="11.85546875" customWidth="1"/>
    <col min="7" max="7" width="12.42578125" customWidth="1"/>
    <col min="8" max="8" width="11.5703125" customWidth="1"/>
    <col min="9" max="9" width="11.85546875" customWidth="1"/>
    <col min="10" max="10" width="10" customWidth="1"/>
    <col min="11" max="11" width="15.7109375" customWidth="1"/>
    <col min="12" max="12" width="9.42578125" customWidth="1"/>
    <col min="13" max="13" width="15.7109375" customWidth="1"/>
    <col min="14" max="14" width="10" customWidth="1"/>
  </cols>
  <sheetData>
    <row r="1" spans="1:17" ht="15.75">
      <c r="A1" s="111" t="s">
        <v>148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7" ht="15.75">
      <c r="A2" s="111" t="s">
        <v>176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7" ht="15.75">
      <c r="A3" s="111" t="s">
        <v>177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1:17" ht="99.75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85" t="s">
        <v>161</v>
      </c>
      <c r="G4" s="85" t="s">
        <v>162</v>
      </c>
      <c r="H4" s="85" t="s">
        <v>163</v>
      </c>
      <c r="I4" s="84" t="s">
        <v>10</v>
      </c>
      <c r="J4" s="84" t="s">
        <v>11</v>
      </c>
      <c r="K4" s="84" t="s">
        <v>146</v>
      </c>
      <c r="L4" s="84" t="s">
        <v>147</v>
      </c>
      <c r="M4" s="84" t="s">
        <v>14</v>
      </c>
      <c r="O4" s="87"/>
      <c r="P4" s="87"/>
    </row>
    <row r="5" spans="1:17" s="115" customFormat="1" ht="47.25">
      <c r="A5" s="118" t="s">
        <v>193</v>
      </c>
      <c r="B5" s="119">
        <v>1</v>
      </c>
      <c r="C5" s="103" t="s">
        <v>189</v>
      </c>
      <c r="D5" s="98" t="s">
        <v>187</v>
      </c>
      <c r="E5" s="120">
        <v>6</v>
      </c>
      <c r="F5" s="120">
        <v>8</v>
      </c>
      <c r="G5" s="120">
        <v>16</v>
      </c>
      <c r="H5" s="120">
        <f t="shared" ref="H5" si="0">SUM(F5:G5)</f>
        <v>24</v>
      </c>
      <c r="I5" s="121"/>
      <c r="J5" s="120">
        <f t="shared" ref="J5" si="1">SUM(H5:I5)</f>
        <v>24</v>
      </c>
      <c r="K5" s="122" t="s">
        <v>194</v>
      </c>
      <c r="L5" s="120">
        <v>1</v>
      </c>
      <c r="M5" s="117" t="s">
        <v>188</v>
      </c>
      <c r="P5" s="116"/>
      <c r="Q5" s="116"/>
    </row>
  </sheetData>
  <sortState ref="A5:M30">
    <sortCondition descending="1" ref="H5"/>
  </sortState>
  <mergeCells count="3">
    <mergeCell ref="A1:M1"/>
    <mergeCell ref="A3:M3"/>
    <mergeCell ref="A2:M2"/>
  </mergeCells>
  <pageMargins left="0.7" right="0.7" top="0.75" bottom="0.75" header="0.3" footer="0.3"/>
  <pageSetup paperSize="9" orientation="portrait" verticalDpi="0" r:id="rId1"/>
  <ignoredErrors>
    <ignoredError sqref="H5 H6:H1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111" t="s">
        <v>35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</row>
    <row r="2" spans="1:19" ht="18.75">
      <c r="A2" s="111" t="s">
        <v>15</v>
      </c>
      <c r="B2" s="111"/>
      <c r="C2" s="111"/>
      <c r="D2" s="113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111" t="s">
        <v>16</v>
      </c>
      <c r="B3" s="111"/>
      <c r="C3" s="111"/>
      <c r="D3" s="113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114" t="s">
        <v>64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</row>
    <row r="5" spans="1:19" ht="15.75">
      <c r="A5" s="114" t="s">
        <v>65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</row>
    <row r="6" spans="1:19" ht="15.75">
      <c r="A6" s="112"/>
      <c r="B6" s="112"/>
      <c r="C6" s="112"/>
      <c r="D6" s="112"/>
      <c r="E6" s="112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7"/>
  <sheetViews>
    <sheetView topLeftCell="A7" zoomScale="86" zoomScaleNormal="86" workbookViewId="0">
      <selection activeCell="C16" sqref="C16"/>
    </sheetView>
  </sheetViews>
  <sheetFormatPr defaultRowHeight="15"/>
  <cols>
    <col min="1" max="1" width="15.85546875" customWidth="1"/>
    <col min="2" max="2" width="7.140625" customWidth="1"/>
    <col min="3" max="3" width="35.85546875" customWidth="1"/>
    <col min="4" max="4" width="31.42578125" customWidth="1"/>
    <col min="5" max="5" width="7.28515625" customWidth="1"/>
    <col min="6" max="6" width="9.85546875" customWidth="1"/>
    <col min="7" max="7" width="9.28515625" customWidth="1"/>
    <col min="8" max="8" width="12.42578125" customWidth="1"/>
    <col min="9" max="9" width="8" customWidth="1"/>
    <col min="10" max="10" width="7.5703125" customWidth="1"/>
    <col min="11" max="11" width="12.28515625" customWidth="1"/>
    <col min="12" max="12" width="9" customWidth="1"/>
    <col min="13" max="13" width="40.7109375" customWidth="1"/>
    <col min="14" max="14" width="10.7109375" customWidth="1"/>
  </cols>
  <sheetData>
    <row r="1" spans="1:16" ht="15.75">
      <c r="A1" s="111" t="s">
        <v>170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6" ht="15.75">
      <c r="A2" s="111" t="s">
        <v>174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6" ht="15.75" customHeight="1">
      <c r="A3" s="111" t="s">
        <v>175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1:16" s="87" customFormat="1" ht="72" customHeight="1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85" t="s">
        <v>158</v>
      </c>
      <c r="G4" s="85" t="s">
        <v>159</v>
      </c>
      <c r="H4" s="85" t="s">
        <v>160</v>
      </c>
      <c r="I4" s="84" t="s">
        <v>10</v>
      </c>
      <c r="J4" s="84" t="s">
        <v>11</v>
      </c>
      <c r="K4" s="84" t="s">
        <v>146</v>
      </c>
      <c r="L4" s="84" t="s">
        <v>147</v>
      </c>
      <c r="M4" s="84" t="s">
        <v>14</v>
      </c>
    </row>
    <row r="5" spans="1:16" ht="62.25" customHeight="1">
      <c r="A5" s="104" t="s">
        <v>143</v>
      </c>
      <c r="B5" s="98">
        <v>1</v>
      </c>
      <c r="C5" s="26" t="s">
        <v>190</v>
      </c>
      <c r="D5" s="26" t="s">
        <v>191</v>
      </c>
      <c r="E5" s="109" t="s">
        <v>91</v>
      </c>
      <c r="F5" s="26">
        <v>53</v>
      </c>
      <c r="G5" s="26">
        <v>10</v>
      </c>
      <c r="H5" s="103">
        <f t="shared" ref="H5:H7" si="0">SUM(F5:G5)</f>
        <v>63</v>
      </c>
      <c r="I5" s="26"/>
      <c r="J5" s="103">
        <f t="shared" ref="J5:J7" si="1">SUM(H5:I5)</f>
        <v>63</v>
      </c>
      <c r="K5" s="106" t="s">
        <v>181</v>
      </c>
      <c r="L5" s="26">
        <v>1</v>
      </c>
      <c r="M5" s="104" t="s">
        <v>192</v>
      </c>
      <c r="O5" s="87"/>
      <c r="P5" s="87"/>
    </row>
    <row r="6" spans="1:16" ht="40.5" customHeight="1">
      <c r="A6" s="104" t="s">
        <v>143</v>
      </c>
      <c r="B6" s="98">
        <v>2</v>
      </c>
      <c r="C6" s="108" t="s">
        <v>185</v>
      </c>
      <c r="D6" s="102" t="s">
        <v>184</v>
      </c>
      <c r="E6" s="110">
        <v>7</v>
      </c>
      <c r="F6" s="107">
        <v>44</v>
      </c>
      <c r="G6" s="107">
        <v>8</v>
      </c>
      <c r="H6" s="103">
        <f t="shared" si="0"/>
        <v>52</v>
      </c>
      <c r="I6" s="26"/>
      <c r="J6" s="103">
        <f t="shared" si="1"/>
        <v>52</v>
      </c>
      <c r="K6" s="105" t="s">
        <v>182</v>
      </c>
      <c r="L6" s="100">
        <v>2</v>
      </c>
      <c r="M6" s="99" t="s">
        <v>183</v>
      </c>
    </row>
    <row r="7" spans="1:16" s="124" customFormat="1" ht="47.25">
      <c r="A7" s="123" t="s">
        <v>143</v>
      </c>
      <c r="B7" s="98">
        <v>24</v>
      </c>
      <c r="C7" s="103" t="s">
        <v>186</v>
      </c>
      <c r="D7" s="98" t="s">
        <v>187</v>
      </c>
      <c r="E7" s="101">
        <v>7</v>
      </c>
      <c r="F7" s="98">
        <v>23</v>
      </c>
      <c r="G7" s="98">
        <v>2</v>
      </c>
      <c r="H7" s="103">
        <f t="shared" si="0"/>
        <v>25</v>
      </c>
      <c r="I7" s="123"/>
      <c r="J7" s="103">
        <f t="shared" si="1"/>
        <v>25</v>
      </c>
      <c r="K7" s="102" t="s">
        <v>180</v>
      </c>
      <c r="L7" s="103">
        <v>21</v>
      </c>
      <c r="M7" s="117" t="s">
        <v>188</v>
      </c>
    </row>
  </sheetData>
  <sortState ref="A5:M45">
    <sortCondition descending="1" ref="H5"/>
  </sortState>
  <mergeCells count="3">
    <mergeCell ref="A2:M2"/>
    <mergeCell ref="A3:M3"/>
    <mergeCell ref="A1:M1"/>
  </mergeCells>
  <pageMargins left="0.7" right="0.7" top="0.75" bottom="0.75" header="0.3" footer="0.3"/>
  <pageSetup paperSize="9" orientation="portrait" verticalDpi="0" r:id="rId1"/>
  <ignoredErrors>
    <ignoredError sqref="H6 H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M4"/>
  <sheetViews>
    <sheetView zoomScale="90" zoomScaleNormal="90" workbookViewId="0">
      <selection activeCell="A5" sqref="A5:XFD47"/>
    </sheetView>
  </sheetViews>
  <sheetFormatPr defaultRowHeight="15"/>
  <cols>
    <col min="1" max="1" width="15.85546875" customWidth="1"/>
    <col min="2" max="2" width="7.140625" customWidth="1"/>
    <col min="3" max="3" width="35.140625" customWidth="1"/>
    <col min="4" max="4" width="23.85546875" customWidth="1"/>
    <col min="5" max="5" width="7.28515625" customWidth="1"/>
    <col min="6" max="6" width="6.7109375" customWidth="1"/>
    <col min="7" max="7" width="5.85546875" customWidth="1"/>
    <col min="8" max="8" width="6.42578125" customWidth="1"/>
    <col min="9" max="9" width="8.140625" customWidth="1"/>
    <col min="10" max="10" width="6.85546875" customWidth="1"/>
    <col min="11" max="11" width="11.140625" customWidth="1"/>
    <col min="12" max="12" width="7.7109375" customWidth="1"/>
    <col min="13" max="13" width="36.28515625" customWidth="1"/>
  </cols>
  <sheetData>
    <row r="1" spans="1:13" ht="15.75">
      <c r="A1" s="111" t="s">
        <v>171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15.75">
      <c r="A2" s="111" t="s">
        <v>172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3" ht="15.75" customHeight="1">
      <c r="A3" s="111" t="s">
        <v>173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1:13" s="87" customFormat="1" ht="69" customHeight="1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85" t="s">
        <v>155</v>
      </c>
      <c r="G4" s="85" t="s">
        <v>156</v>
      </c>
      <c r="H4" s="85" t="s">
        <v>157</v>
      </c>
      <c r="I4" s="84" t="s">
        <v>10</v>
      </c>
      <c r="J4" s="84" t="s">
        <v>11</v>
      </c>
      <c r="K4" s="84" t="s">
        <v>146</v>
      </c>
      <c r="L4" s="84" t="s">
        <v>147</v>
      </c>
      <c r="M4" s="84" t="s">
        <v>14</v>
      </c>
    </row>
  </sheetData>
  <sortState ref="A5:M36">
    <sortCondition descending="1" ref="H5"/>
  </sortState>
  <mergeCells count="3">
    <mergeCell ref="A1:M1"/>
    <mergeCell ref="A2:M2"/>
    <mergeCell ref="A3:M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Z4"/>
  <sheetViews>
    <sheetView topLeftCell="A4" zoomScale="80" zoomScaleNormal="80" workbookViewId="0">
      <selection activeCell="A5" sqref="A5:XFD11"/>
    </sheetView>
  </sheetViews>
  <sheetFormatPr defaultRowHeight="15"/>
  <cols>
    <col min="1" max="1" width="13" customWidth="1"/>
    <col min="2" max="2" width="6.7109375" customWidth="1"/>
    <col min="3" max="3" width="34.42578125" customWidth="1"/>
    <col min="4" max="4" width="30.5703125" customWidth="1"/>
    <col min="5" max="5" width="9.5703125" customWidth="1"/>
    <col min="6" max="6" width="9.28515625" customWidth="1"/>
    <col min="7" max="7" width="10.28515625" customWidth="1"/>
    <col min="8" max="8" width="11" customWidth="1"/>
    <col min="9" max="9" width="9.42578125" customWidth="1"/>
    <col min="10" max="10" width="8.5703125" customWidth="1"/>
    <col min="11" max="11" width="13.7109375" customWidth="1"/>
    <col min="12" max="12" width="7.85546875" customWidth="1"/>
    <col min="13" max="13" width="40.140625" customWidth="1"/>
  </cols>
  <sheetData>
    <row r="1" spans="1:26" ht="15.75">
      <c r="A1" s="111" t="s">
        <v>148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26" ht="15.75">
      <c r="A2" s="111" t="s">
        <v>168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26" s="90" customFormat="1" ht="15.75">
      <c r="A3" s="111" t="s">
        <v>169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</row>
    <row r="4" spans="1:26" ht="68.25" customHeight="1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85" t="s">
        <v>153</v>
      </c>
      <c r="G4" s="85" t="s">
        <v>154</v>
      </c>
      <c r="H4" s="85" t="s">
        <v>167</v>
      </c>
      <c r="I4" s="84" t="s">
        <v>10</v>
      </c>
      <c r="J4" s="84" t="s">
        <v>11</v>
      </c>
      <c r="K4" s="84" t="s">
        <v>12</v>
      </c>
      <c r="L4" s="84" t="s">
        <v>13</v>
      </c>
      <c r="M4" s="84" t="s">
        <v>14</v>
      </c>
      <c r="P4" s="87"/>
      <c r="Q4" s="87"/>
    </row>
  </sheetData>
  <sortState ref="A5:M47">
    <sortCondition descending="1" ref="H5"/>
  </sortState>
  <mergeCells count="3">
    <mergeCell ref="A1:M1"/>
    <mergeCell ref="A2:M2"/>
    <mergeCell ref="A3:M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Z4"/>
  <sheetViews>
    <sheetView zoomScale="80" zoomScaleNormal="80" workbookViewId="0">
      <selection activeCell="A5" sqref="A5:XFD11"/>
    </sheetView>
  </sheetViews>
  <sheetFormatPr defaultRowHeight="15"/>
  <cols>
    <col min="1" max="1" width="13.5703125" customWidth="1"/>
    <col min="2" max="2" width="8.140625" customWidth="1"/>
    <col min="3" max="3" width="32.42578125" customWidth="1"/>
    <col min="4" max="4" width="23.5703125" customWidth="1"/>
    <col min="5" max="5" width="11.28515625" customWidth="1"/>
    <col min="6" max="6" width="10.140625" customWidth="1"/>
    <col min="7" max="7" width="8.42578125" customWidth="1"/>
    <col min="8" max="8" width="9.140625" customWidth="1"/>
    <col min="9" max="9" width="8.42578125" customWidth="1"/>
    <col min="10" max="10" width="10.140625" customWidth="1"/>
    <col min="11" max="11" width="13.5703125" customWidth="1"/>
    <col min="12" max="12" width="7.7109375" customWidth="1"/>
    <col min="13" max="13" width="40.7109375" customWidth="1"/>
  </cols>
  <sheetData>
    <row r="1" spans="1:52" ht="15.75">
      <c r="A1" s="111" t="s">
        <v>170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52" ht="15.75">
      <c r="A2" s="111" t="s">
        <v>144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52" s="90" customFormat="1" ht="15.75">
      <c r="A3" s="111" t="s">
        <v>145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</row>
    <row r="4" spans="1:52" ht="82.5" customHeight="1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85" t="s">
        <v>142</v>
      </c>
      <c r="G4" s="85" t="s">
        <v>151</v>
      </c>
      <c r="H4" s="85" t="s">
        <v>152</v>
      </c>
      <c r="I4" s="84" t="s">
        <v>10</v>
      </c>
      <c r="J4" s="84" t="s">
        <v>11</v>
      </c>
      <c r="K4" s="84" t="s">
        <v>146</v>
      </c>
      <c r="L4" s="84" t="s">
        <v>147</v>
      </c>
      <c r="M4" s="84" t="s">
        <v>14</v>
      </c>
      <c r="Q4" s="87"/>
      <c r="R4" s="87"/>
    </row>
  </sheetData>
  <sortState ref="A5:M10">
    <sortCondition descending="1" ref="H5"/>
  </sortState>
  <mergeCells count="3">
    <mergeCell ref="A1:M1"/>
    <mergeCell ref="A2:M2"/>
    <mergeCell ref="A3:M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F4"/>
  <sheetViews>
    <sheetView zoomScale="80" zoomScaleNormal="80" workbookViewId="0">
      <selection activeCell="A5" sqref="A5:XFD16"/>
    </sheetView>
  </sheetViews>
  <sheetFormatPr defaultRowHeight="15"/>
  <cols>
    <col min="1" max="1" width="14.140625" customWidth="1"/>
    <col min="2" max="2" width="8.140625" customWidth="1"/>
    <col min="3" max="3" width="36.5703125" customWidth="1"/>
    <col min="4" max="4" width="28.5703125" customWidth="1"/>
    <col min="5" max="6" width="9.42578125" customWidth="1"/>
    <col min="7" max="7" width="9.7109375" customWidth="1"/>
    <col min="8" max="8" width="7.7109375" customWidth="1"/>
    <col min="9" max="9" width="7.85546875" customWidth="1"/>
    <col min="10" max="10" width="7.42578125" customWidth="1"/>
    <col min="11" max="11" width="15" customWidth="1"/>
    <col min="12" max="12" width="7.42578125" customWidth="1"/>
    <col min="13" max="13" width="40.7109375" customWidth="1"/>
  </cols>
  <sheetData>
    <row r="1" spans="1:58" ht="15.75">
      <c r="A1" s="111" t="s">
        <v>148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58" ht="15.75">
      <c r="A2" s="111" t="s">
        <v>149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58" s="90" customFormat="1" ht="15.75">
      <c r="A3" s="111" t="s">
        <v>150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96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</row>
    <row r="4" spans="1:58" s="91" customFormat="1" ht="70.5" customHeight="1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85" t="s">
        <v>142</v>
      </c>
      <c r="G4" s="85" t="s">
        <v>151</v>
      </c>
      <c r="H4" s="85" t="s">
        <v>152</v>
      </c>
      <c r="I4" s="84" t="s">
        <v>10</v>
      </c>
      <c r="J4" s="84" t="s">
        <v>11</v>
      </c>
      <c r="K4" s="84" t="s">
        <v>146</v>
      </c>
      <c r="L4" s="84" t="s">
        <v>147</v>
      </c>
      <c r="M4" s="84" t="s">
        <v>14</v>
      </c>
      <c r="N4" s="97"/>
      <c r="O4" s="97"/>
      <c r="P4" s="97"/>
      <c r="Q4" s="87"/>
      <c r="R4" s="8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</row>
  </sheetData>
  <sortState ref="A5:M16">
    <sortCondition descending="1" ref="H5"/>
  </sortState>
  <mergeCells count="3">
    <mergeCell ref="A1:L1"/>
    <mergeCell ref="A2:L2"/>
    <mergeCell ref="A3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7 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2022-10-20T17:57:30Z</dcterms:modified>
</cp:coreProperties>
</file>