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5" windowHeight="6900" firstSheet="1" activeTab="4"/>
  </bookViews>
  <sheets>
    <sheet name="7 класс" sheetId="10" state="hidden" r:id="rId1"/>
    <sheet name="6 класс" sheetId="18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класс'!$A$4:$U$6</definedName>
    <definedName name="_xlnm._FilterDatabase" localSheetId="6" hidden="1">'11 класс'!$A$5:$U$35</definedName>
    <definedName name="_xlnm._FilterDatabase" localSheetId="1" hidden="1">'6 класс'!$A$4:$S$23</definedName>
    <definedName name="_xlnm._FilterDatabase" localSheetId="2" hidden="1">'7 кл'!$A$4:$N$43</definedName>
    <definedName name="_xlnm._FilterDatabase" localSheetId="0" hidden="1">'7 класс'!$A$7:$S$7</definedName>
    <definedName name="_xlnm._FilterDatabase" localSheetId="3" hidden="1">'8 класс'!$A$4:$Q$50</definedName>
    <definedName name="_xlnm._FilterDatabase" localSheetId="4" hidden="1">'9 класс'!$A$4:$U$6</definedName>
  </definedNames>
  <calcPr calcId="145621"/>
</workbook>
</file>

<file path=xl/calcChain.xml><?xml version="1.0" encoding="utf-8"?>
<calcChain xmlns="http://schemas.openxmlformats.org/spreadsheetml/2006/main">
  <c r="P12" i="14" l="1"/>
  <c r="P13" i="14"/>
  <c r="P14" i="14"/>
  <c r="P15" i="14"/>
  <c r="P16" i="14"/>
  <c r="P17" i="14"/>
  <c r="P18" i="14"/>
  <c r="P19" i="14"/>
  <c r="P24" i="14"/>
  <c r="I7" i="8" l="1"/>
  <c r="I17" i="8"/>
  <c r="P6" i="11"/>
  <c r="P5" i="11"/>
  <c r="P7" i="11" l="1"/>
  <c r="I30" i="8"/>
  <c r="I24" i="8"/>
  <c r="I25" i="8"/>
  <c r="I26" i="8"/>
  <c r="I34" i="8"/>
  <c r="I38" i="8"/>
  <c r="I41" i="8"/>
  <c r="I46" i="8"/>
  <c r="I44" i="8" l="1"/>
  <c r="I37" i="8"/>
  <c r="L21" i="17" l="1"/>
  <c r="L50" i="17"/>
  <c r="L22" i="17"/>
  <c r="L30" i="17"/>
  <c r="L5" i="17"/>
  <c r="L31" i="17"/>
  <c r="L11" i="17"/>
  <c r="L47" i="17"/>
  <c r="L17" i="17"/>
  <c r="L35" i="17"/>
  <c r="L24" i="17"/>
  <c r="L36" i="17"/>
  <c r="L23" i="17"/>
  <c r="L25" i="17"/>
  <c r="L33" i="17"/>
  <c r="L45" i="17"/>
  <c r="L18" i="17"/>
  <c r="L38" i="17"/>
  <c r="L28" i="17"/>
  <c r="L42" i="17"/>
  <c r="L12" i="17"/>
  <c r="L14" i="17"/>
  <c r="L19" i="17"/>
  <c r="L26" i="17"/>
  <c r="L27" i="17"/>
  <c r="L29" i="17"/>
  <c r="L32" i="17"/>
  <c r="L44" i="17"/>
  <c r="L46" i="17"/>
  <c r="L6" i="17"/>
  <c r="L7" i="17"/>
  <c r="L8" i="17"/>
  <c r="L10" i="17"/>
  <c r="L13" i="17"/>
  <c r="L9" i="17"/>
  <c r="L15" i="17"/>
  <c r="L16" i="17"/>
  <c r="L20" i="17"/>
  <c r="L34" i="17"/>
  <c r="L37" i="17"/>
  <c r="L40" i="17"/>
  <c r="L48" i="17"/>
  <c r="L49" i="17"/>
  <c r="L39" i="17"/>
  <c r="L41" i="17"/>
  <c r="L43" i="17"/>
  <c r="N11" i="18"/>
  <c r="I8" i="8"/>
  <c r="P9" i="14"/>
  <c r="P31" i="14"/>
  <c r="P20" i="14"/>
  <c r="P28" i="14"/>
  <c r="I23" i="8"/>
  <c r="I16" i="8"/>
  <c r="I47" i="8"/>
  <c r="I36" i="8"/>
  <c r="I40" i="8"/>
  <c r="I33" i="8"/>
  <c r="I51" i="8"/>
  <c r="P25" i="14"/>
  <c r="P30" i="14"/>
  <c r="P22" i="14"/>
  <c r="P6" i="13"/>
  <c r="P5" i="13"/>
  <c r="I15" i="8"/>
  <c r="I29" i="8"/>
  <c r="I35" i="8"/>
  <c r="I31" i="8"/>
  <c r="I13" i="8"/>
  <c r="I12" i="8"/>
  <c r="I5" i="8"/>
  <c r="I21" i="8"/>
  <c r="I52" i="8"/>
  <c r="I6" i="8"/>
  <c r="N22" i="18"/>
  <c r="N18" i="18"/>
  <c r="N15" i="18"/>
  <c r="N9" i="18"/>
  <c r="N8" i="18"/>
  <c r="N6" i="18"/>
  <c r="N13" i="18"/>
  <c r="N20" i="18"/>
  <c r="N23" i="18"/>
  <c r="N21" i="18"/>
  <c r="N12" i="18"/>
  <c r="N5" i="18"/>
  <c r="N16" i="18"/>
  <c r="P6" i="14"/>
  <c r="P11" i="14"/>
  <c r="I11" i="8"/>
  <c r="P8" i="14"/>
  <c r="P7" i="14"/>
  <c r="N7" i="18"/>
  <c r="P26" i="14"/>
  <c r="P33" i="14"/>
  <c r="P27" i="14"/>
  <c r="I19" i="8"/>
  <c r="I28" i="8"/>
  <c r="N14" i="18"/>
  <c r="N19" i="18"/>
  <c r="N10" i="18"/>
  <c r="P10" i="14"/>
  <c r="P35" i="14"/>
  <c r="I18" i="8"/>
  <c r="I50" i="8"/>
  <c r="I43" i="8"/>
  <c r="I48" i="8"/>
  <c r="P29" i="14"/>
  <c r="P32" i="14"/>
  <c r="P23" i="14"/>
  <c r="P21" i="14"/>
  <c r="I22" i="8"/>
  <c r="I27" i="8"/>
  <c r="I14" i="8"/>
  <c r="I42" i="8"/>
  <c r="I20" i="8"/>
  <c r="I39" i="8"/>
  <c r="I10" i="8"/>
  <c r="I9" i="8"/>
  <c r="I32" i="8"/>
  <c r="I45" i="8"/>
  <c r="I49" i="8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<sst xmlns="http://schemas.openxmlformats.org/spreadsheetml/2006/main" count="1298" uniqueCount="390">
  <si>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</si>
  <si>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</si>
  <si>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</si>
  <si>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</si>
  <si>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</si>
  <si>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</si>
  <si>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</si>
  <si>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</si>
  <si>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</si>
  <si>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</si>
  <si>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</si>
  <si>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</si>
  <si>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</si>
  <si>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</si>
  <si>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</si>
  <si>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</si>
  <si>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</si>
  <si>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</si>
  <si>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</si>
  <si>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</si>
  <si>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</si>
  <si>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</si>
  <si>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</si>
  <si>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</si>
  <si>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</si>
  <si>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</si>
  <si>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</si>
  <si>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</si>
  <si>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</si>
  <si>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</si>
  <si>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</si>
  <si>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</si>
  <si>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</si>
  <si>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</si>
  <si>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</si>
  <si>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</si>
  <si>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</si>
  <si>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</si>
  <si>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</si>
  <si>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</si>
  <si>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</si>
  <si>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</si>
  <si>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</si>
  <si>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</si>
  <si>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</si>
  <si>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</si>
  <si>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</si>
  <si>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</si>
  <si>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</si>
  <si>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</si>
  <si>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</si>
  <si>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</si>
  <si>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</si>
  <si>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</si>
  <si>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</si>
  <si>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</si>
  <si>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</si>
  <si>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</si>
  <si>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</si>
  <si>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</si>
  <si>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</si>
  <si>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</si>
  <si>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</si>
  <si>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</si>
  <si>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</si>
  <si>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</si>
  <si>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</si>
  <si>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</si>
  <si>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</si>
  <si>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</si>
  <si>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</si>
  <si>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</si>
  <si>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</si>
  <si>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</si>
  <si>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</si>
  <si>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</si>
  <si>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</si>
  <si>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</si>
  <si>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</si>
  <si>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</si>
  <si>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</si>
  <si>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</si>
  <si>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</si>
  <si>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</si>
  <si>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</si>
  <si>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</si>
  <si>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</si>
  <si>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</si>
  <si>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</si>
  <si>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</si>
  <si>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</si>
  <si>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</si>
  <si>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</si>
  <si>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</si>
  <si>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</si>
  <si>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</si>
  <si>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</si>
  <si>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</si>
  <si>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</si>
  <si>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</si>
  <si>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</si>
  <si>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</si>
  <si>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</si>
  <si>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</si>
  <si>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</si>
  <si>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</si>
  <si>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</si>
  <si>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</si>
  <si>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</si>
  <si>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</si>
  <si>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</si>
  <si>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</si>
  <si>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</si>
  <si>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</si>
  <si>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</si>
  <si>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</si>
  <si>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</si>
  <si>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</si>
  <si>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</si>
  <si>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</si>
  <si>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</si>
  <si>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</si>
  <si>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</si>
  <si>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</si>
  <si>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</si>
  <si>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</si>
  <si>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</si>
  <si>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</si>
  <si>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</si>
  <si>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</si>
  <si>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</si>
  <si>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</si>
  <si>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</si>
  <si>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</si>
  <si>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</si>
  <si>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</si>
  <si>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</si>
  <si>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</si>
  <si>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</si>
  <si>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</si>
  <si>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</si>
  <si>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Всего         макс. 60 б.</t>
  </si>
  <si>
    <t>Всего         макс. 70 б.</t>
  </si>
  <si>
    <t>обществознание</t>
  </si>
  <si>
    <t>Бедряева Виктория Владимировна</t>
  </si>
  <si>
    <t>8а</t>
  </si>
  <si>
    <t>8в</t>
  </si>
  <si>
    <t>Косолапова Анна Владимировна</t>
  </si>
  <si>
    <t>6</t>
  </si>
  <si>
    <t>Амахина Алина Андреевна</t>
  </si>
  <si>
    <t>победитель</t>
  </si>
  <si>
    <t>призер</t>
  </si>
  <si>
    <t>участник</t>
  </si>
  <si>
    <t>Логашов Максим Максимович</t>
  </si>
  <si>
    <t>Стасевич Андрей Сергеевич</t>
  </si>
  <si>
    <t>Киреев Артём Алексеевич</t>
  </si>
  <si>
    <t>Нефёдова Робия Сафаралиевна</t>
  </si>
  <si>
    <t>МБОУ "СОШ с.Александровка 3-я Калининского района Саратовской области"</t>
  </si>
  <si>
    <t>Образовательное учреждение (сокращенное наименование согласно Уставу)</t>
  </si>
  <si>
    <t>Джубаншвай Ренат Александрович</t>
  </si>
  <si>
    <t>МБОУ "СОШ с. Анастасьино Калининского района Саратовской области"</t>
  </si>
  <si>
    <t>Осфальд Ксения Александровна</t>
  </si>
  <si>
    <t>Кабанов Богдан Денисович</t>
  </si>
  <si>
    <t>Тетюхина Лариса Михайловна</t>
  </si>
  <si>
    <t>Белова Евгения Антоновна</t>
  </si>
  <si>
    <t>МБОУ "СОШ села Казачка Калининского района Саратовской области"</t>
  </si>
  <si>
    <t>Недосекина Лилия Александровна</t>
  </si>
  <si>
    <t>Закарян Марианна Гагиковна</t>
  </si>
  <si>
    <t>МБОУ "СОШ с. Колокольцовка Калининского района Саратовской области"</t>
  </si>
  <si>
    <t>Уразбахтина Анна Васильевна</t>
  </si>
  <si>
    <t>Федорченко Татьяна Сергеевна</t>
  </si>
  <si>
    <t>Мухамбетова Елизавета Максимовна</t>
  </si>
  <si>
    <t>Никитина Елена Владимировна</t>
  </si>
  <si>
    <t xml:space="preserve">обществознание </t>
  </si>
  <si>
    <t>Бенда Марина Валентиновна</t>
  </si>
  <si>
    <t>Белоцерковская Александра Николаевна</t>
  </si>
  <si>
    <t>призёр</t>
  </si>
  <si>
    <t>Ищенко Инесса Анатольевна</t>
  </si>
  <si>
    <t>Кисикова Мадина Магзоновна</t>
  </si>
  <si>
    <t>Бычкова Софья Евгеньевна</t>
  </si>
  <si>
    <t>Молдаванов Дмитрий Юрьевич</t>
  </si>
  <si>
    <t>Меркулова Кристина Анатольевна</t>
  </si>
  <si>
    <t>Чекрышова Ирина Сергеевна</t>
  </si>
  <si>
    <t>МБОУ "СОШ с.Нижегороды Калининского района Саратовской области"</t>
  </si>
  <si>
    <t>Гаврасиенко Марина Валентиновна</t>
  </si>
  <si>
    <t>Артеменко Антон Алексеевич</t>
  </si>
  <si>
    <t>Беляева Олеся Юрьевна</t>
  </si>
  <si>
    <t>Горюнков Матвей Максимович</t>
  </si>
  <si>
    <t>Кольдяева Мария Васильевна</t>
  </si>
  <si>
    <t>Гущанская Марина Сергеевна</t>
  </si>
  <si>
    <t>МБОУ " СОШ с.Озёрки Калининского района Саратовской области"</t>
  </si>
  <si>
    <t xml:space="preserve">Малянова Наталья Геннадьевна </t>
  </si>
  <si>
    <t>МБОУ "СОШ с.Свердлово Калининского района Саратовской области"</t>
  </si>
  <si>
    <t>Михайлина Наталья Владимировна</t>
  </si>
  <si>
    <t>Васильев Кирилл Русланович</t>
  </si>
  <si>
    <t>МБОУ "СОШ с.Сергиевка Калининского района Саратовской области"</t>
  </si>
  <si>
    <t>Завадская Алёна Игоревна</t>
  </si>
  <si>
    <t>Полянский Иван Витальевич</t>
  </si>
  <si>
    <t>Домашенко Милана Александровна</t>
  </si>
  <si>
    <t>Леснов Ярослав Викторович</t>
  </si>
  <si>
    <t>Давыдова Людмила Петровна</t>
  </si>
  <si>
    <t>Ерхан Мария Александровна</t>
  </si>
  <si>
    <t>Федосеева Ника Сергеевна</t>
  </si>
  <si>
    <t>Рыбалко Андрей Иванович</t>
  </si>
  <si>
    <t>6а</t>
  </si>
  <si>
    <t>6в</t>
  </si>
  <si>
    <t>Развина Ираида Ивановна</t>
  </si>
  <si>
    <t>Сигачева Ангелина Николаевна</t>
  </si>
  <si>
    <t>Макшанцева Яна Павловна</t>
  </si>
  <si>
    <t>Мариевская Варвара Ильинична</t>
  </si>
  <si>
    <t>Заболотний Дмитрий Андреевич</t>
  </si>
  <si>
    <t>7б</t>
  </si>
  <si>
    <t>Дусенбек Дамир Андреевич</t>
  </si>
  <si>
    <t>Сергушов Степан Владимирович</t>
  </si>
  <si>
    <t>Ищенко Иван Алексеевич</t>
  </si>
  <si>
    <t>Караваева Ника Александровна</t>
  </si>
  <si>
    <t>Катеруша Юлия Олеговна</t>
  </si>
  <si>
    <t>Развина Лариса Валерьевна</t>
  </si>
  <si>
    <t>Тамбовцев Ярослав Анатольевич</t>
  </si>
  <si>
    <t>Бучков Глеб Константинович</t>
  </si>
  <si>
    <t>Каримян Канад Арамович</t>
  </si>
  <si>
    <t>11а</t>
  </si>
  <si>
    <t>Останина Алина Александровна</t>
  </si>
  <si>
    <t>МБОУ "СОШ п.Степное Калининского района Саратовской области"</t>
  </si>
  <si>
    <t>Сахно Владислав Степанович</t>
  </si>
  <si>
    <t>Янаки Анастасия Сергеевна</t>
  </si>
  <si>
    <t>Кривошеев Михаил Сергеевич</t>
  </si>
  <si>
    <t>Кубракова Оксана Николаевна</t>
  </si>
  <si>
    <t>Члены жюри:</t>
  </si>
  <si>
    <t>Протокол заседания жюри школьного этапа всероссийской олимпиады школьников по обществознанию Калининский район от   18 октября  2022 года</t>
  </si>
  <si>
    <t>Повестка: утверждение результатов  школьного этапа всероссийской олимпиады по   обществознанию      2022года, 6 класс</t>
  </si>
  <si>
    <t>Решили: утвердить результаты школьного этапа всероссийской олимпиады по    обществознанию  2022года, 6 класс</t>
  </si>
  <si>
    <t>Всего          макс. 50б.</t>
  </si>
  <si>
    <t xml:space="preserve">Статус </t>
  </si>
  <si>
    <t xml:space="preserve">Рейтинговое место </t>
  </si>
  <si>
    <t>Повестка: утверждение результатов  школьного этапа всероссийской олимпиады по   обществознанию      2022года, 7 класс</t>
  </si>
  <si>
    <t>Решили: утвердить результаты школьного этапа всероссийской олимпиады по    обществознанию  2022года, 7 класс</t>
  </si>
  <si>
    <t>Всего      макс.  54 б.</t>
  </si>
  <si>
    <t>ч.1</t>
  </si>
  <si>
    <t>ч.2</t>
  </si>
  <si>
    <t>ч.3</t>
  </si>
  <si>
    <t>Повестка: утверждение результатов  школьного этапа всероссийской олимпиады по   обществознанию      2022года, 8 класс</t>
  </si>
  <si>
    <t>Решили: утвердить результаты школьного этапа всероссийской олимпиады по    обществознанию  2022года, 8 класс</t>
  </si>
  <si>
    <t>Повестка: утверждение результатов  школьного этапа всероссийской олимпиады по   обществознанию      2022года, 9 класс</t>
  </si>
  <si>
    <t>Решили: утвердить результаты школьного этапа всероссийской олимпиады по    обществознанию  2022года, 9 класс</t>
  </si>
  <si>
    <t>Всего         макс.    93 б.</t>
  </si>
  <si>
    <t>Повестка: утверждение результатов  школьного этапа всероссийской олимпиады по   обществознанию      2022года, 10 класс</t>
  </si>
  <si>
    <t>Решили: утвердить результаты школьного этапа всероссийской олимпиады по    обществознанию  2022года, 10 класс</t>
  </si>
  <si>
    <t>Всего       макс.    93 б.</t>
  </si>
  <si>
    <t>Повестка: утверждение результатов  школьного этапа всероссийской олимпиады по   обществознанию      2022года, 11 класс</t>
  </si>
  <si>
    <t>Решили: утвердить результаты школьного этапа всероссийской олимпиады по    обществознанию  2022года, 11 класс</t>
  </si>
  <si>
    <t>Давыдова Ольга Викторовна</t>
  </si>
  <si>
    <t>Тюленева Светлана Александровна</t>
  </si>
  <si>
    <t>МБОУ "СОШ с.Александровкам3-я Калининскогорайона Саратовкой области"</t>
  </si>
  <si>
    <t>Худяков Никита Сергеевич</t>
  </si>
  <si>
    <t>Вечеркин Илья Сергеевич</t>
  </si>
  <si>
    <t>Юрченко Егор Ильич</t>
  </si>
  <si>
    <t>Еловиков Егор Александрович</t>
  </si>
  <si>
    <t>МБОУ "СОШ с. Ахтуба Калининского района Саратовской области"</t>
  </si>
  <si>
    <t>Томилин Даниил Александрович</t>
  </si>
  <si>
    <t>Прытков Сергей Генадиевич</t>
  </si>
  <si>
    <t>МБОУ"СОШ с. Большая Ольшанка Калининского района Саратовской области"</t>
  </si>
  <si>
    <t xml:space="preserve">МБОУ"СОШ с. Большая Ольшанка Калининского района Саратовской области
 Калининского района
 Саратовской области"
</t>
  </si>
  <si>
    <t>Колтышева Ангелина Алексеевна</t>
  </si>
  <si>
    <t>Ярощук Анна Юрьевна</t>
  </si>
  <si>
    <t>МБОУ"СОШ с. Большая Ольшанка 
Калининского района
 Саратовской области"</t>
  </si>
  <si>
    <t>Тетюхина
 Лариса
 Михайловна</t>
  </si>
  <si>
    <t>Чернышов Назар Алексеевич</t>
  </si>
  <si>
    <t>Подлесная Арина Аркадьевна</t>
  </si>
  <si>
    <t>Стасова Кира Александровна</t>
  </si>
  <si>
    <t>Королёва Виолетта Сергеевна</t>
  </si>
  <si>
    <t xml:space="preserve">Сапожников Дмитрий Николаевич </t>
  </si>
  <si>
    <t>Четвертаков Владислав Иванович</t>
  </si>
  <si>
    <t>Федер Ксения Андреевна</t>
  </si>
  <si>
    <t>Никитченко Илья Юрьевич</t>
  </si>
  <si>
    <t>Пономарева Светлана Сергеевна</t>
  </si>
  <si>
    <t>Елунина Евгения Александровна</t>
  </si>
  <si>
    <t>Ковалёва Вероника Петровна</t>
  </si>
  <si>
    <t>Бригадиренко Василий Анатольевич</t>
  </si>
  <si>
    <t>Ковалёв Артём Александрович</t>
  </si>
  <si>
    <t>Бригадиренко Артем Анатольевич</t>
  </si>
  <si>
    <t>Филиал МБОУ "СОШ
с.Свердлово
Калининского района 
Саратовской области"
школа в с. Красноармейское</t>
  </si>
  <si>
    <t>Старченкова Анастасия Андреевна</t>
  </si>
  <si>
    <t>филиал МБОУ "СОШ
с.Свердлово Калининского района
Саратовской области"
школа в с.Красноармейское</t>
  </si>
  <si>
    <t>Колесников Степан Сергеевич</t>
  </si>
  <si>
    <t>ГБОУ СО " Санаторная школа-инетрант г.Калининска"</t>
  </si>
  <si>
    <t xml:space="preserve">Бозрикова Алина Петровна </t>
  </si>
  <si>
    <t>ГБОУ СО " Санаторная школа-интерант г.Калининска"</t>
  </si>
  <si>
    <t xml:space="preserve">Скребкова Полина Сергеевна </t>
  </si>
  <si>
    <t xml:space="preserve">Хушану Виктория Николаевна </t>
  </si>
  <si>
    <t>Чернов Павел Александрович</t>
  </si>
  <si>
    <t>Шугуров Артем Андреевич</t>
  </si>
  <si>
    <t>МБОУ "СОШ с. Малая Екатериновка Калининского района Саратовской области"</t>
  </si>
  <si>
    <t>Набиев Богдан Юрьевич</t>
  </si>
  <si>
    <t>Ребнев Арсений Константинович</t>
  </si>
  <si>
    <t>Норкулова Диана Анваровна</t>
  </si>
  <si>
    <t>Филиал МБОУ "СОШ с.Таловка Калининского района Саратовской области" - школа в с.Михайловка</t>
  </si>
  <si>
    <t>Козловских Полина Николаевна</t>
  </si>
  <si>
    <t>МБОУ " СОШ с.Новые Выселки Калининского района Саратовской области".</t>
  </si>
  <si>
    <t>Мирзаева Полина Артуровна</t>
  </si>
  <si>
    <t>МБОУ"СОШ с.Новая Ивановка Калининского района Саратовской области"</t>
  </si>
  <si>
    <t>Андреева Арина Сергевна</t>
  </si>
  <si>
    <t>Дербина Дарья Сергеевна</t>
  </si>
  <si>
    <t xml:space="preserve">победитель </t>
  </si>
  <si>
    <t>Малянова Наталья Геннадьевна</t>
  </si>
  <si>
    <t xml:space="preserve">Аношин Александр Алексеевич </t>
  </si>
  <si>
    <t xml:space="preserve">Дербина Маргарита Сергеевна </t>
  </si>
  <si>
    <t xml:space="preserve">Власова Дарья Александровна </t>
  </si>
  <si>
    <t xml:space="preserve">Баранова Людмила Геннадиевна </t>
  </si>
  <si>
    <t>Асоян Джамиля Джамаловна</t>
  </si>
  <si>
    <t>МБОУ "ООШ с.Первомайское Калининского района Саратовской области"</t>
  </si>
  <si>
    <t>Каримян Тереза Толиковна</t>
  </si>
  <si>
    <t>Неделькин Данил Вячеславович</t>
  </si>
  <si>
    <t>Федотенкова Ксения Сергеевна</t>
  </si>
  <si>
    <t>Шевцова Галина Алексеевна</t>
  </si>
  <si>
    <t>Шукшина Виктория Васильевна</t>
  </si>
  <si>
    <t>Васильева Анастасия Романовна</t>
  </si>
  <si>
    <t>Заярина Виктория Алексеевна</t>
  </si>
  <si>
    <t>Вартухова Арина Сергеевна</t>
  </si>
  <si>
    <t>МБОУ «СОШ с.Симоновка Калининского района Саратовской области»</t>
  </si>
  <si>
    <t>Суконкин Дмитрий Владимирович</t>
  </si>
  <si>
    <t>Блинова Дарья Сергеевна</t>
  </si>
  <si>
    <t>Думчев Павел Александрович</t>
  </si>
  <si>
    <t>Щербаков Тимофей Сергеевич</t>
  </si>
  <si>
    <t>МБОУ "СОШ №1 им.Героя Советского Союза П.И. Чиркина г.Калининска Саратовской области"</t>
  </si>
  <si>
    <t>Куров Николай Максимович</t>
  </si>
  <si>
    <t>Ишкова Александра Егоровна</t>
  </si>
  <si>
    <t>Караваев Роман Алексеевич</t>
  </si>
  <si>
    <t>Писковцева Полина Павловна</t>
  </si>
  <si>
    <t>Марунин Дмитрий Романович</t>
  </si>
  <si>
    <t>Марунин Александр Романович</t>
  </si>
  <si>
    <t>Самойлов Артём Александрович</t>
  </si>
  <si>
    <t>Скоробогатова Юлия Алексеевна</t>
  </si>
  <si>
    <t>Епифанова Арина Александровна</t>
  </si>
  <si>
    <t>Скворцова Анна Дмитриевна</t>
  </si>
  <si>
    <t>Фёдоров Илья Иванович</t>
  </si>
  <si>
    <t>Цаплина Ангелина Валидовна</t>
  </si>
  <si>
    <t>Борисовская Вероника Алексеевна</t>
  </si>
  <si>
    <t>Карпова Ева Алексеевна</t>
  </si>
  <si>
    <t>Денисевич Андрей Андреевич</t>
  </si>
  <si>
    <t>Слесарева Мария Романовна</t>
  </si>
  <si>
    <t>Бахчоян Максим Тгарович</t>
  </si>
  <si>
    <t>Молоткова Татьяна Сергеевна</t>
  </si>
  <si>
    <t>Макарова Юлия Викторовна</t>
  </si>
  <si>
    <t>Овсепян Мери Арменовна</t>
  </si>
  <si>
    <t>Даниель Богдан Денисович</t>
  </si>
  <si>
    <t>Головина Олеся Константиновна</t>
  </si>
  <si>
    <t>Нестерова Олеся Александровна</t>
  </si>
  <si>
    <t>Шилина Ирина Евгеньевна</t>
  </si>
  <si>
    <t>Шувахина Светлана Игоревна</t>
  </si>
  <si>
    <t>Пыхонин Кирилл Сергеевич</t>
  </si>
  <si>
    <t>Рожков Егор Александрович</t>
  </si>
  <si>
    <t>Носов Андрей Александрович</t>
  </si>
  <si>
    <t>МБОУ"СОШ №2 имени С.И.Подгайнова г. Калининска Саратовской области"</t>
  </si>
  <si>
    <t>Талалова Вера Андреева</t>
  </si>
  <si>
    <t>Маркелов Артём Андреевич</t>
  </si>
  <si>
    <t>Мишина Ольга Дмитриевна</t>
  </si>
  <si>
    <t>Кулеш Виолетта Алексеевна</t>
  </si>
  <si>
    <t>Борисенко Марина Валерьевна</t>
  </si>
  <si>
    <t>Бенда Артём Александрович</t>
  </si>
  <si>
    <t>Иванов Никита Александрович</t>
  </si>
  <si>
    <t>Заруднев Антон Сергеевич</t>
  </si>
  <si>
    <t>Панченко Адам Иванович</t>
  </si>
  <si>
    <t>Ерёмина Ольга Викторовна</t>
  </si>
  <si>
    <t>Сафронова Ольга Александровна</t>
  </si>
  <si>
    <t>Безруков Артём Андреевич</t>
  </si>
  <si>
    <t>Грачёва София Дмитриевна</t>
  </si>
  <si>
    <t>Марчёнкова Карина Сергеевна</t>
  </si>
  <si>
    <t>Днепровская Анастасия Алексеевна</t>
  </si>
  <si>
    <t>Викторова Варвара Михайловна</t>
  </si>
  <si>
    <t>8г</t>
  </si>
  <si>
    <t>Воскобойников Иван Александрович</t>
  </si>
  <si>
    <t>Нефёдов Иван Сергеевич</t>
  </si>
  <si>
    <t>Брынзарь Данил Дмитриевич</t>
  </si>
  <si>
    <t>Щукина Анастасия Александровна</t>
  </si>
  <si>
    <t>Сувернев Никита Дмитриевич</t>
  </si>
  <si>
    <t>Майоров Глеб Сергеевич</t>
  </si>
  <si>
    <t>Ивашенцев Роман Игоревич</t>
  </si>
  <si>
    <t>Чарук Александра Васильевна</t>
  </si>
  <si>
    <t>Валитова Елизавета Евгеньевна</t>
  </si>
  <si>
    <t>Морозова Александра Юрьевна</t>
  </si>
  <si>
    <t>Алейникова Мария Андреевна</t>
  </si>
  <si>
    <t>МБОУ "СОШ с.Таловка Калининского района Саратовской области"</t>
  </si>
  <si>
    <t>Черноиванова Ольга Валерьевна</t>
  </si>
  <si>
    <t>Тупикова Ольга Афанасьевна</t>
  </si>
  <si>
    <t>Яндренская Виктория Владимировна</t>
  </si>
  <si>
    <t>Филиал МБОУ "СОШ с.Анастасьино Калининского района Саратовской области" - школа в с.Широкий Уступ</t>
  </si>
  <si>
    <t>13</t>
  </si>
  <si>
    <t>МБОУ "СОШ №2 имени С.И. Подгайнова г.Калининска Саратовской области"</t>
  </si>
  <si>
    <t>МБОУ "СОШ №2 имени С.И. Подгайнова г.Калининска 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</si>
</sst>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3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8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2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49" fontId="13" fillId="0" borderId="1" xfId="0" applyNumberFormat="1" applyFont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" fillId="0" borderId="1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49" fontId="4" fillId="0" borderId="1" xfId="2" applyNumberFormat="1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4" fillId="0" borderId="9" xfId="2" applyFont="1" applyFill="1" applyBorder="1" applyAlignment="1">
      <alignment wrapText="1"/>
    </xf>
    <xf numFmtId="49" fontId="15" fillId="5" borderId="1" xfId="0" applyNumberFormat="1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2" fillId="0" borderId="9" xfId="2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4" fillId="5" borderId="1" xfId="2" applyFont="1" applyFill="1" applyBorder="1" applyAlignment="1">
      <alignment wrapText="1"/>
    </xf>
    <xf numFmtId="49" fontId="4" fillId="0" borderId="1" xfId="2" applyNumberFormat="1" applyFont="1" applyFill="1" applyBorder="1" applyAlignment="1">
      <alignment wrapText="1"/>
    </xf>
    <xf numFmtId="0" fontId="4" fillId="0" borderId="1" xfId="3" applyFont="1" applyBorder="1" applyAlignment="1" applyProtection="1">
      <alignment wrapText="1"/>
    </xf>
    <xf numFmtId="0" fontId="4" fillId="0" borderId="10" xfId="2" applyFont="1" applyBorder="1" applyAlignment="1">
      <alignment wrapText="1"/>
    </xf>
    <xf numFmtId="0" fontId="4" fillId="0" borderId="1" xfId="2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4" fillId="0" borderId="1" xfId="2" applyFont="1" applyFill="1" applyBorder="1" applyAlignment="1">
      <alignment horizontal="right" wrapText="1"/>
    </xf>
    <xf numFmtId="0" fontId="13" fillId="5" borderId="1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 wrapText="1"/>
    </xf>
    <xf numFmtId="0" fontId="17" fillId="5" borderId="1" xfId="0" applyFont="1" applyFill="1" applyBorder="1" applyAlignment="1">
      <alignment wrapText="1"/>
    </xf>
    <xf numFmtId="49" fontId="13" fillId="5" borderId="1" xfId="0" applyNumberFormat="1" applyFont="1" applyFill="1" applyBorder="1" applyAlignment="1">
      <alignment wrapText="1"/>
    </xf>
    <xf numFmtId="49" fontId="17" fillId="5" borderId="1" xfId="0" applyNumberFormat="1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5" borderId="1" xfId="0" applyNumberFormat="1" applyFont="1" applyFill="1" applyBorder="1" applyAlignment="1">
      <alignment wrapText="1"/>
    </xf>
    <xf numFmtId="0" fontId="13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5" fillId="6" borderId="1" xfId="0" applyFont="1" applyFill="1" applyBorder="1" applyAlignment="1">
      <alignment wrapText="1"/>
    </xf>
    <xf numFmtId="0" fontId="15" fillId="3" borderId="7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3" fillId="5" borderId="16" xfId="0" applyFont="1" applyFill="1" applyBorder="1" applyAlignment="1">
      <alignment wrapText="1"/>
    </xf>
    <xf numFmtId="0" fontId="15" fillId="5" borderId="9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15" fillId="7" borderId="1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5" borderId="1" xfId="0" applyNumberFormat="1" applyFont="1" applyFill="1" applyBorder="1" applyAlignment="1">
      <alignment horizontal="right" wrapText="1"/>
    </xf>
    <xf numFmtId="0" fontId="4" fillId="5" borderId="1" xfId="2" applyFont="1" applyFill="1" applyBorder="1" applyAlignment="1">
      <alignment horizontal="right" wrapText="1"/>
    </xf>
    <xf numFmtId="49" fontId="4" fillId="0" borderId="1" xfId="2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13" fillId="0" borderId="1" xfId="0" applyNumberFormat="1" applyFont="1" applyBorder="1" applyAlignment="1">
      <alignment wrapText="1"/>
    </xf>
    <xf numFmtId="0" fontId="4" fillId="0" borderId="1" xfId="2" applyNumberFormat="1" applyFont="1" applyBorder="1" applyAlignment="1">
      <alignment wrapText="1"/>
    </xf>
    <xf numFmtId="49" fontId="15" fillId="3" borderId="1" xfId="0" applyNumberFormat="1" applyFont="1" applyFill="1" applyBorder="1" applyAlignment="1">
      <alignment wrapText="1"/>
    </xf>
    <xf numFmtId="0" fontId="15" fillId="3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right" wrapText="1"/>
    </xf>
    <xf numFmtId="0" fontId="4" fillId="0" borderId="1" xfId="2" applyNumberFormat="1" applyFont="1" applyBorder="1" applyAlignment="1">
      <alignment horizontal="right" wrapText="1"/>
    </xf>
    <xf numFmtId="0" fontId="15" fillId="3" borderId="1" xfId="0" applyNumberFormat="1" applyFont="1" applyFill="1" applyBorder="1" applyAlignment="1">
      <alignment horizontal="right" wrapText="1"/>
    </xf>
    <xf numFmtId="0" fontId="13" fillId="0" borderId="1" xfId="0" applyNumberFormat="1" applyFont="1" applyBorder="1" applyAlignment="1">
      <alignment horizontal="right" wrapText="1"/>
    </xf>
    <xf numFmtId="0" fontId="4" fillId="0" borderId="1" xfId="2" applyNumberFormat="1" applyFont="1" applyFill="1" applyBorder="1" applyAlignment="1">
      <alignment horizontal="right" wrapText="1"/>
    </xf>
    <xf numFmtId="0" fontId="10" fillId="6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right" wrapText="1"/>
    </xf>
    <xf numFmtId="0" fontId="10" fillId="7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0" fillId="0" borderId="0" xfId="0" applyFont="1"/>
    <xf numFmtId="0" fontId="2" fillId="7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 x14ac:dyDescent="0.2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 x14ac:dyDescent="0.25">
      <c r="A1" s="185" t="s">
        <v>35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8.75" x14ac:dyDescent="0.3">
      <c r="A2" s="185" t="s">
        <v>15</v>
      </c>
      <c r="B2" s="185"/>
      <c r="C2" s="185"/>
      <c r="D2" s="18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 x14ac:dyDescent="0.3">
      <c r="A3" s="185" t="s">
        <v>16</v>
      </c>
      <c r="B3" s="185"/>
      <c r="C3" s="185"/>
      <c r="D3" s="18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 x14ac:dyDescent="0.25">
      <c r="A4" s="187" t="s">
        <v>64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ht="15.75" x14ac:dyDescent="0.25">
      <c r="A5" s="187" t="s">
        <v>65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</row>
    <row r="6" spans="1:19" ht="15.75" x14ac:dyDescent="0.25">
      <c r="A6" s="184"/>
      <c r="B6" s="184"/>
      <c r="C6" s="184"/>
      <c r="D6" s="184"/>
      <c r="E6" s="18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25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25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25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25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25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25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25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25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25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25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25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25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25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25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25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25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25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25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25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25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25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25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25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25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25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25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25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25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25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25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25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25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25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25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25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25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25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25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25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25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25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25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25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25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25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 x14ac:dyDescent="0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 x14ac:dyDescent="0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 x14ac:dyDescent="0.2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 x14ac:dyDescent="0.2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 x14ac:dyDescent="0.2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 x14ac:dyDescent="0.3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19" workbookViewId="0">
      <selection activeCell="U5" sqref="U5:V7"/>
    </sheetView>
  </sheetViews>
  <sheetFormatPr defaultRowHeight="15" x14ac:dyDescent="0.25"/>
  <cols>
    <col min="1" max="1" width="11.7109375" customWidth="1"/>
    <col min="2" max="2" width="6" customWidth="1"/>
    <col min="3" max="3" width="19.140625" customWidth="1"/>
    <col min="4" max="4" width="25.85546875" customWidth="1"/>
    <col min="5" max="5" width="6.7109375" customWidth="1"/>
    <col min="16" max="16" width="7.42578125" customWidth="1"/>
    <col min="17" max="17" width="11.140625" customWidth="1"/>
    <col min="19" max="19" width="25.85546875" customWidth="1"/>
  </cols>
  <sheetData>
    <row r="1" spans="1:19" ht="15.75" x14ac:dyDescent="0.25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9" ht="15.75" x14ac:dyDescent="0.25">
      <c r="A2" s="185" t="s">
        <v>230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9" ht="15.75" x14ac:dyDescent="0.25">
      <c r="A3" s="185" t="s">
        <v>231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33"/>
      <c r="S3" s="134"/>
    </row>
    <row r="4" spans="1:19" ht="94.5" customHeight="1" x14ac:dyDescent="0.25">
      <c r="A4" s="84" t="s">
        <v>0</v>
      </c>
      <c r="B4" s="84" t="s">
        <v>1</v>
      </c>
      <c r="C4" s="84" t="s">
        <v>2</v>
      </c>
      <c r="D4" s="84" t="s">
        <v>158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232</v>
      </c>
      <c r="O4" s="84" t="s">
        <v>10</v>
      </c>
      <c r="P4" s="84" t="s">
        <v>11</v>
      </c>
      <c r="Q4" s="84" t="s">
        <v>233</v>
      </c>
      <c r="R4" s="84" t="s">
        <v>234</v>
      </c>
      <c r="S4" s="84" t="s">
        <v>14</v>
      </c>
    </row>
    <row r="5" spans="1:19" ht="45" customHeight="1" x14ac:dyDescent="0.25">
      <c r="A5" s="121" t="s">
        <v>173</v>
      </c>
      <c r="B5" s="121">
        <v>1</v>
      </c>
      <c r="C5" s="114" t="s">
        <v>264</v>
      </c>
      <c r="D5" s="140" t="s">
        <v>265</v>
      </c>
      <c r="E5" s="141">
        <v>6</v>
      </c>
      <c r="F5" s="113">
        <v>12</v>
      </c>
      <c r="G5" s="113">
        <v>6</v>
      </c>
      <c r="H5" s="113">
        <v>6</v>
      </c>
      <c r="I5" s="113">
        <v>4</v>
      </c>
      <c r="J5" s="113">
        <v>7</v>
      </c>
      <c r="K5" s="113">
        <v>8</v>
      </c>
      <c r="L5" s="113">
        <v>2</v>
      </c>
      <c r="M5" s="113">
        <v>4</v>
      </c>
      <c r="N5" s="128">
        <f t="shared" ref="N5:N16" si="0">SUM(F5:M5)</f>
        <v>49</v>
      </c>
      <c r="O5" s="107"/>
      <c r="P5" s="113">
        <v>49</v>
      </c>
      <c r="Q5" s="114" t="s">
        <v>150</v>
      </c>
      <c r="R5" s="113">
        <v>1</v>
      </c>
      <c r="S5" s="113" t="s">
        <v>266</v>
      </c>
    </row>
    <row r="6" spans="1:19" ht="60" x14ac:dyDescent="0.25">
      <c r="A6" s="121" t="s">
        <v>173</v>
      </c>
      <c r="B6" s="121">
        <v>2</v>
      </c>
      <c r="C6" s="128" t="s">
        <v>345</v>
      </c>
      <c r="D6" s="107" t="s">
        <v>389</v>
      </c>
      <c r="E6" s="142" t="s">
        <v>204</v>
      </c>
      <c r="F6" s="121">
        <v>10</v>
      </c>
      <c r="G6" s="121">
        <v>6</v>
      </c>
      <c r="H6" s="121">
        <v>6</v>
      </c>
      <c r="I6" s="121">
        <v>4</v>
      </c>
      <c r="J6" s="121">
        <v>7</v>
      </c>
      <c r="K6" s="121">
        <v>8</v>
      </c>
      <c r="L6" s="121">
        <v>0</v>
      </c>
      <c r="M6" s="121">
        <v>4</v>
      </c>
      <c r="N6" s="107">
        <f t="shared" si="0"/>
        <v>45</v>
      </c>
      <c r="O6" s="121"/>
      <c r="P6" s="137">
        <v>45</v>
      </c>
      <c r="Q6" s="137" t="s">
        <v>150</v>
      </c>
      <c r="R6" s="107">
        <v>2</v>
      </c>
      <c r="S6" s="135" t="s">
        <v>206</v>
      </c>
    </row>
    <row r="7" spans="1:19" ht="60" x14ac:dyDescent="0.25">
      <c r="A7" s="121" t="s">
        <v>173</v>
      </c>
      <c r="B7" s="121">
        <v>3</v>
      </c>
      <c r="C7" s="121" t="s">
        <v>272</v>
      </c>
      <c r="D7" s="107" t="s">
        <v>168</v>
      </c>
      <c r="E7" s="143">
        <v>6</v>
      </c>
      <c r="F7" s="107">
        <v>12</v>
      </c>
      <c r="G7" s="107">
        <v>6</v>
      </c>
      <c r="H7" s="107">
        <v>4</v>
      </c>
      <c r="I7" s="107">
        <v>4</v>
      </c>
      <c r="J7" s="107">
        <v>2</v>
      </c>
      <c r="K7" s="107">
        <v>8</v>
      </c>
      <c r="L7" s="107">
        <v>2</v>
      </c>
      <c r="M7" s="107">
        <v>5</v>
      </c>
      <c r="N7" s="107">
        <f t="shared" si="0"/>
        <v>43</v>
      </c>
      <c r="O7" s="107"/>
      <c r="P7" s="107">
        <v>43</v>
      </c>
      <c r="Q7" s="126" t="s">
        <v>150</v>
      </c>
      <c r="R7" s="107">
        <v>3</v>
      </c>
      <c r="S7" s="107" t="s">
        <v>169</v>
      </c>
    </row>
    <row r="8" spans="1:19" ht="60" x14ac:dyDescent="0.25">
      <c r="A8" s="121" t="s">
        <v>173</v>
      </c>
      <c r="B8" s="121">
        <v>4</v>
      </c>
      <c r="C8" s="121" t="s">
        <v>346</v>
      </c>
      <c r="D8" s="107" t="s">
        <v>389</v>
      </c>
      <c r="E8" s="143" t="s">
        <v>205</v>
      </c>
      <c r="F8" s="107">
        <v>10</v>
      </c>
      <c r="G8" s="107">
        <v>6</v>
      </c>
      <c r="H8" s="107">
        <v>6</v>
      </c>
      <c r="I8" s="107">
        <v>0</v>
      </c>
      <c r="J8" s="107">
        <v>7</v>
      </c>
      <c r="K8" s="107">
        <v>8</v>
      </c>
      <c r="L8" s="107">
        <v>0</v>
      </c>
      <c r="M8" s="107">
        <v>5</v>
      </c>
      <c r="N8" s="107">
        <f t="shared" si="0"/>
        <v>42</v>
      </c>
      <c r="O8" s="121"/>
      <c r="P8" s="137">
        <v>42</v>
      </c>
      <c r="Q8" s="137" t="s">
        <v>150</v>
      </c>
      <c r="R8" s="121">
        <v>4</v>
      </c>
      <c r="S8" s="135" t="s">
        <v>206</v>
      </c>
    </row>
    <row r="9" spans="1:19" ht="60" x14ac:dyDescent="0.25">
      <c r="A9" s="121" t="s">
        <v>173</v>
      </c>
      <c r="B9" s="121">
        <v>5</v>
      </c>
      <c r="C9" s="113" t="s">
        <v>347</v>
      </c>
      <c r="D9" s="107" t="s">
        <v>389</v>
      </c>
      <c r="E9" s="141" t="s">
        <v>205</v>
      </c>
      <c r="F9" s="113">
        <v>12</v>
      </c>
      <c r="G9" s="113">
        <v>6</v>
      </c>
      <c r="H9" s="113">
        <v>2</v>
      </c>
      <c r="I9" s="113">
        <v>0</v>
      </c>
      <c r="J9" s="113">
        <v>7</v>
      </c>
      <c r="K9" s="113">
        <v>8</v>
      </c>
      <c r="L9" s="113">
        <v>1</v>
      </c>
      <c r="M9" s="113">
        <v>5</v>
      </c>
      <c r="N9" s="107">
        <f t="shared" si="0"/>
        <v>41</v>
      </c>
      <c r="O9" s="121"/>
      <c r="P9" s="137">
        <v>41</v>
      </c>
      <c r="Q9" s="113" t="s">
        <v>150</v>
      </c>
      <c r="R9" s="107">
        <v>5</v>
      </c>
      <c r="S9" s="135" t="s">
        <v>206</v>
      </c>
    </row>
    <row r="10" spans="1:19" ht="60" x14ac:dyDescent="0.25">
      <c r="A10" s="121" t="s">
        <v>173</v>
      </c>
      <c r="B10" s="121">
        <v>6</v>
      </c>
      <c r="C10" s="121" t="s">
        <v>178</v>
      </c>
      <c r="D10" s="107" t="s">
        <v>292</v>
      </c>
      <c r="E10" s="143">
        <v>6</v>
      </c>
      <c r="F10" s="107">
        <v>12</v>
      </c>
      <c r="G10" s="107">
        <v>6</v>
      </c>
      <c r="H10" s="107">
        <v>2</v>
      </c>
      <c r="I10" s="107">
        <v>4</v>
      </c>
      <c r="J10" s="107">
        <v>5</v>
      </c>
      <c r="K10" s="107">
        <v>8</v>
      </c>
      <c r="L10" s="107">
        <v>0</v>
      </c>
      <c r="M10" s="107">
        <v>3</v>
      </c>
      <c r="N10" s="107">
        <f t="shared" si="0"/>
        <v>40</v>
      </c>
      <c r="O10" s="107"/>
      <c r="P10" s="107">
        <v>40</v>
      </c>
      <c r="Q10" s="126" t="s">
        <v>150</v>
      </c>
      <c r="R10" s="107">
        <v>6</v>
      </c>
      <c r="S10" s="126" t="s">
        <v>177</v>
      </c>
    </row>
    <row r="11" spans="1:19" ht="60" x14ac:dyDescent="0.25">
      <c r="A11" s="121" t="s">
        <v>173</v>
      </c>
      <c r="B11" s="121">
        <v>7</v>
      </c>
      <c r="C11" s="121" t="s">
        <v>348</v>
      </c>
      <c r="D11" s="107" t="s">
        <v>389</v>
      </c>
      <c r="E11" s="143" t="s">
        <v>204</v>
      </c>
      <c r="F11" s="107">
        <v>8</v>
      </c>
      <c r="G11" s="107">
        <v>6</v>
      </c>
      <c r="H11" s="107">
        <v>2</v>
      </c>
      <c r="I11" s="107">
        <v>4</v>
      </c>
      <c r="J11" s="107">
        <v>7</v>
      </c>
      <c r="K11" s="107">
        <v>8</v>
      </c>
      <c r="L11" s="107">
        <v>0</v>
      </c>
      <c r="M11" s="107">
        <v>4</v>
      </c>
      <c r="N11" s="107">
        <f t="shared" si="0"/>
        <v>39</v>
      </c>
      <c r="O11" s="113"/>
      <c r="P11" s="107">
        <v>39</v>
      </c>
      <c r="Q11" s="126" t="s">
        <v>150</v>
      </c>
      <c r="R11" s="107">
        <v>7</v>
      </c>
      <c r="S11" s="135" t="s">
        <v>206</v>
      </c>
    </row>
    <row r="12" spans="1:19" ht="60" x14ac:dyDescent="0.25">
      <c r="A12" s="121" t="s">
        <v>173</v>
      </c>
      <c r="B12" s="121">
        <v>8</v>
      </c>
      <c r="C12" s="128" t="s">
        <v>273</v>
      </c>
      <c r="D12" s="135" t="s">
        <v>168</v>
      </c>
      <c r="E12" s="142">
        <v>5</v>
      </c>
      <c r="F12" s="121">
        <v>12</v>
      </c>
      <c r="G12" s="121">
        <v>6</v>
      </c>
      <c r="H12" s="121">
        <v>2</v>
      </c>
      <c r="I12" s="121">
        <v>0</v>
      </c>
      <c r="J12" s="121">
        <v>3</v>
      </c>
      <c r="K12" s="121">
        <v>8</v>
      </c>
      <c r="L12" s="121">
        <v>2</v>
      </c>
      <c r="M12" s="121">
        <v>5</v>
      </c>
      <c r="N12" s="107">
        <f t="shared" si="0"/>
        <v>38</v>
      </c>
      <c r="O12" s="139"/>
      <c r="P12" s="137">
        <v>38</v>
      </c>
      <c r="Q12" s="126" t="s">
        <v>150</v>
      </c>
      <c r="R12" s="107">
        <v>8</v>
      </c>
      <c r="S12" s="135" t="s">
        <v>169</v>
      </c>
    </row>
    <row r="13" spans="1:19" ht="45" x14ac:dyDescent="0.25">
      <c r="A13" s="121" t="s">
        <v>173</v>
      </c>
      <c r="B13" s="121">
        <v>9</v>
      </c>
      <c r="C13" s="121" t="s">
        <v>302</v>
      </c>
      <c r="D13" s="107" t="s">
        <v>190</v>
      </c>
      <c r="E13" s="143">
        <v>6</v>
      </c>
      <c r="F13" s="107">
        <v>12</v>
      </c>
      <c r="G13" s="107">
        <v>6</v>
      </c>
      <c r="H13" s="107">
        <v>2</v>
      </c>
      <c r="I13" s="107">
        <v>4</v>
      </c>
      <c r="J13" s="107">
        <v>5</v>
      </c>
      <c r="K13" s="107">
        <v>8</v>
      </c>
      <c r="L13" s="107">
        <v>0</v>
      </c>
      <c r="M13" s="107">
        <v>0</v>
      </c>
      <c r="N13" s="107">
        <f t="shared" si="0"/>
        <v>37</v>
      </c>
      <c r="O13" s="121"/>
      <c r="P13" s="107">
        <v>37</v>
      </c>
      <c r="Q13" s="126" t="s">
        <v>303</v>
      </c>
      <c r="R13" s="107">
        <v>9</v>
      </c>
      <c r="S13" s="126" t="s">
        <v>304</v>
      </c>
    </row>
    <row r="14" spans="1:19" ht="60" x14ac:dyDescent="0.25">
      <c r="A14" s="121" t="s">
        <v>173</v>
      </c>
      <c r="B14" s="121">
        <v>10</v>
      </c>
      <c r="C14" s="121" t="s">
        <v>349</v>
      </c>
      <c r="D14" s="107" t="s">
        <v>389</v>
      </c>
      <c r="E14" s="143" t="s">
        <v>204</v>
      </c>
      <c r="F14" s="107">
        <v>6</v>
      </c>
      <c r="G14" s="107">
        <v>6</v>
      </c>
      <c r="H14" s="107">
        <v>2</v>
      </c>
      <c r="I14" s="107">
        <v>4</v>
      </c>
      <c r="J14" s="107">
        <v>8</v>
      </c>
      <c r="K14" s="107">
        <v>7</v>
      </c>
      <c r="L14" s="107">
        <v>0</v>
      </c>
      <c r="M14" s="107">
        <v>4</v>
      </c>
      <c r="N14" s="107">
        <f t="shared" si="0"/>
        <v>37</v>
      </c>
      <c r="O14" s="121"/>
      <c r="P14" s="107">
        <v>37</v>
      </c>
      <c r="Q14" s="126" t="s">
        <v>150</v>
      </c>
      <c r="R14" s="107">
        <v>9</v>
      </c>
      <c r="S14" s="135" t="s">
        <v>206</v>
      </c>
    </row>
    <row r="15" spans="1:19" ht="60" x14ac:dyDescent="0.25">
      <c r="A15" s="121" t="s">
        <v>173</v>
      </c>
      <c r="B15" s="121">
        <v>11</v>
      </c>
      <c r="C15" s="107" t="s">
        <v>350</v>
      </c>
      <c r="D15" s="107" t="s">
        <v>389</v>
      </c>
      <c r="E15" s="143" t="s">
        <v>205</v>
      </c>
      <c r="F15" s="107">
        <v>8</v>
      </c>
      <c r="G15" s="107">
        <v>6</v>
      </c>
      <c r="H15" s="107">
        <v>2</v>
      </c>
      <c r="I15" s="107">
        <v>4</v>
      </c>
      <c r="J15" s="107">
        <v>4</v>
      </c>
      <c r="K15" s="107">
        <v>8</v>
      </c>
      <c r="L15" s="107">
        <v>0</v>
      </c>
      <c r="M15" s="107">
        <v>5</v>
      </c>
      <c r="N15" s="107">
        <f t="shared" si="0"/>
        <v>37</v>
      </c>
      <c r="O15" s="137"/>
      <c r="P15" s="137">
        <v>37</v>
      </c>
      <c r="Q15" s="126" t="s">
        <v>150</v>
      </c>
      <c r="R15" s="137">
        <v>9</v>
      </c>
      <c r="S15" s="135" t="s">
        <v>206</v>
      </c>
    </row>
    <row r="16" spans="1:19" ht="60" x14ac:dyDescent="0.25">
      <c r="A16" s="121" t="s">
        <v>173</v>
      </c>
      <c r="B16" s="121">
        <v>12</v>
      </c>
      <c r="C16" s="114" t="s">
        <v>263</v>
      </c>
      <c r="D16" s="125" t="s">
        <v>261</v>
      </c>
      <c r="E16" s="141">
        <v>6</v>
      </c>
      <c r="F16" s="113">
        <v>8</v>
      </c>
      <c r="G16" s="113">
        <v>6</v>
      </c>
      <c r="H16" s="113">
        <v>6</v>
      </c>
      <c r="I16" s="113">
        <v>2</v>
      </c>
      <c r="J16" s="113">
        <v>5</v>
      </c>
      <c r="K16" s="113">
        <v>4</v>
      </c>
      <c r="L16" s="113">
        <v>0</v>
      </c>
      <c r="M16" s="113">
        <v>5</v>
      </c>
      <c r="N16" s="107">
        <f t="shared" si="0"/>
        <v>36</v>
      </c>
      <c r="O16" s="121"/>
      <c r="P16" s="113">
        <v>36</v>
      </c>
      <c r="Q16" s="114" t="s">
        <v>150</v>
      </c>
      <c r="R16" s="113">
        <v>10</v>
      </c>
      <c r="S16" s="114" t="s">
        <v>163</v>
      </c>
    </row>
    <row r="17" spans="1:19" ht="60" x14ac:dyDescent="0.25">
      <c r="A17" s="121" t="s">
        <v>173</v>
      </c>
      <c r="B17" s="121">
        <v>13</v>
      </c>
      <c r="C17" s="121" t="s">
        <v>175</v>
      </c>
      <c r="D17" s="107" t="s">
        <v>292</v>
      </c>
      <c r="E17" s="143">
        <v>6</v>
      </c>
      <c r="F17" s="107">
        <v>8</v>
      </c>
      <c r="G17" s="107">
        <v>6</v>
      </c>
      <c r="H17" s="107">
        <v>6</v>
      </c>
      <c r="I17" s="107">
        <v>4</v>
      </c>
      <c r="J17" s="107">
        <v>1</v>
      </c>
      <c r="K17" s="107">
        <v>8</v>
      </c>
      <c r="L17" s="107">
        <v>0</v>
      </c>
      <c r="M17" s="107">
        <v>4</v>
      </c>
      <c r="N17" s="113">
        <v>36</v>
      </c>
      <c r="O17" s="113"/>
      <c r="P17" s="107">
        <v>36</v>
      </c>
      <c r="Q17" s="114" t="s">
        <v>150</v>
      </c>
      <c r="R17" s="107">
        <v>10</v>
      </c>
      <c r="S17" s="126" t="s">
        <v>177</v>
      </c>
    </row>
    <row r="18" spans="1:19" ht="60" x14ac:dyDescent="0.25">
      <c r="A18" s="121" t="s">
        <v>173</v>
      </c>
      <c r="B18" s="121">
        <v>14</v>
      </c>
      <c r="C18" s="135" t="s">
        <v>351</v>
      </c>
      <c r="D18" s="107" t="s">
        <v>389</v>
      </c>
      <c r="E18" s="144" t="s">
        <v>205</v>
      </c>
      <c r="F18" s="135">
        <v>8</v>
      </c>
      <c r="G18" s="135">
        <v>6</v>
      </c>
      <c r="H18" s="135">
        <v>2</v>
      </c>
      <c r="I18" s="135">
        <v>4</v>
      </c>
      <c r="J18" s="135">
        <v>3</v>
      </c>
      <c r="K18" s="135">
        <v>8</v>
      </c>
      <c r="L18" s="135">
        <v>0</v>
      </c>
      <c r="M18" s="135">
        <v>5</v>
      </c>
      <c r="N18" s="107">
        <f t="shared" ref="N18:N23" si="1">SUM(F18:M18)</f>
        <v>36</v>
      </c>
      <c r="O18" s="137"/>
      <c r="P18" s="137">
        <v>36</v>
      </c>
      <c r="Q18" s="126" t="s">
        <v>150</v>
      </c>
      <c r="R18" s="121">
        <v>10</v>
      </c>
      <c r="S18" s="135" t="s">
        <v>206</v>
      </c>
    </row>
    <row r="19" spans="1:19" ht="60" x14ac:dyDescent="0.25">
      <c r="A19" s="121" t="s">
        <v>173</v>
      </c>
      <c r="B19" s="121">
        <v>15</v>
      </c>
      <c r="C19" s="121" t="s">
        <v>271</v>
      </c>
      <c r="D19" s="107" t="s">
        <v>168</v>
      </c>
      <c r="E19" s="143">
        <v>6</v>
      </c>
      <c r="F19" s="107">
        <v>10</v>
      </c>
      <c r="G19" s="107">
        <v>6</v>
      </c>
      <c r="H19" s="107">
        <v>4</v>
      </c>
      <c r="I19" s="107">
        <v>4</v>
      </c>
      <c r="J19" s="107">
        <v>0</v>
      </c>
      <c r="K19" s="107">
        <v>8</v>
      </c>
      <c r="L19" s="107">
        <v>0</v>
      </c>
      <c r="M19" s="107">
        <v>2</v>
      </c>
      <c r="N19" s="107">
        <f t="shared" si="1"/>
        <v>34</v>
      </c>
      <c r="O19" s="107"/>
      <c r="P19" s="107">
        <v>34</v>
      </c>
      <c r="Q19" s="126" t="s">
        <v>151</v>
      </c>
      <c r="R19" s="107">
        <v>11</v>
      </c>
      <c r="S19" s="126" t="s">
        <v>169</v>
      </c>
    </row>
    <row r="20" spans="1:19" ht="60" x14ac:dyDescent="0.25">
      <c r="A20" s="121" t="s">
        <v>173</v>
      </c>
      <c r="B20" s="121">
        <v>16</v>
      </c>
      <c r="C20" s="128" t="s">
        <v>293</v>
      </c>
      <c r="D20" s="107" t="s">
        <v>292</v>
      </c>
      <c r="E20" s="142">
        <v>6</v>
      </c>
      <c r="F20" s="121">
        <v>12</v>
      </c>
      <c r="G20" s="121">
        <v>6</v>
      </c>
      <c r="H20" s="121">
        <v>2</v>
      </c>
      <c r="I20" s="121">
        <v>0</v>
      </c>
      <c r="J20" s="121">
        <v>3</v>
      </c>
      <c r="K20" s="121">
        <v>8</v>
      </c>
      <c r="L20" s="121">
        <v>0</v>
      </c>
      <c r="M20" s="121">
        <v>2</v>
      </c>
      <c r="N20" s="107">
        <f t="shared" si="1"/>
        <v>33</v>
      </c>
      <c r="O20" s="121"/>
      <c r="P20" s="137">
        <v>33</v>
      </c>
      <c r="Q20" s="137" t="s">
        <v>176</v>
      </c>
      <c r="R20" s="107">
        <v>12</v>
      </c>
      <c r="S20" s="126" t="s">
        <v>177</v>
      </c>
    </row>
    <row r="21" spans="1:19" ht="60" x14ac:dyDescent="0.25">
      <c r="A21" s="121" t="s">
        <v>173</v>
      </c>
      <c r="B21" s="121">
        <v>17</v>
      </c>
      <c r="C21" s="128" t="s">
        <v>274</v>
      </c>
      <c r="D21" s="126" t="s">
        <v>168</v>
      </c>
      <c r="E21" s="145">
        <v>5</v>
      </c>
      <c r="F21" s="128">
        <v>8</v>
      </c>
      <c r="G21" s="128">
        <v>4</v>
      </c>
      <c r="H21" s="128">
        <v>4</v>
      </c>
      <c r="I21" s="128">
        <v>0</v>
      </c>
      <c r="J21" s="128">
        <v>0</v>
      </c>
      <c r="K21" s="128">
        <v>8</v>
      </c>
      <c r="L21" s="128">
        <v>0</v>
      </c>
      <c r="M21" s="128">
        <v>3</v>
      </c>
      <c r="N21" s="107">
        <f t="shared" si="1"/>
        <v>27</v>
      </c>
      <c r="O21" s="121"/>
      <c r="P21" s="128">
        <v>27</v>
      </c>
      <c r="Q21" s="137" t="s">
        <v>176</v>
      </c>
      <c r="R21" s="121">
        <v>13</v>
      </c>
      <c r="S21" s="126" t="s">
        <v>169</v>
      </c>
    </row>
    <row r="22" spans="1:19" ht="60" x14ac:dyDescent="0.25">
      <c r="A22" s="121" t="s">
        <v>173</v>
      </c>
      <c r="B22" s="121">
        <v>18</v>
      </c>
      <c r="C22" s="128" t="s">
        <v>352</v>
      </c>
      <c r="D22" s="107" t="s">
        <v>389</v>
      </c>
      <c r="E22" s="145" t="s">
        <v>205</v>
      </c>
      <c r="F22" s="128">
        <v>10</v>
      </c>
      <c r="G22" s="128">
        <v>6</v>
      </c>
      <c r="H22" s="128">
        <v>0</v>
      </c>
      <c r="I22" s="128">
        <v>0</v>
      </c>
      <c r="J22" s="128">
        <v>2</v>
      </c>
      <c r="K22" s="128">
        <v>0</v>
      </c>
      <c r="L22" s="128">
        <v>0</v>
      </c>
      <c r="M22" s="128">
        <v>5</v>
      </c>
      <c r="N22" s="107">
        <f t="shared" si="1"/>
        <v>23</v>
      </c>
      <c r="O22" s="121"/>
      <c r="P22" s="128">
        <v>23</v>
      </c>
      <c r="Q22" s="126" t="s">
        <v>152</v>
      </c>
      <c r="R22" s="121">
        <v>14</v>
      </c>
      <c r="S22" s="135" t="s">
        <v>206</v>
      </c>
    </row>
    <row r="23" spans="1:19" ht="60" x14ac:dyDescent="0.25">
      <c r="A23" s="121" t="s">
        <v>173</v>
      </c>
      <c r="B23" s="121">
        <v>19</v>
      </c>
      <c r="C23" s="113" t="s">
        <v>275</v>
      </c>
      <c r="D23" s="107" t="s">
        <v>168</v>
      </c>
      <c r="E23" s="141">
        <v>5</v>
      </c>
      <c r="F23" s="113">
        <v>6</v>
      </c>
      <c r="G23" s="113">
        <v>4</v>
      </c>
      <c r="H23" s="113">
        <v>4</v>
      </c>
      <c r="I23" s="113">
        <v>2</v>
      </c>
      <c r="J23" s="113">
        <v>4</v>
      </c>
      <c r="K23" s="113">
        <v>0</v>
      </c>
      <c r="L23" s="113">
        <v>1</v>
      </c>
      <c r="M23" s="113">
        <v>1</v>
      </c>
      <c r="N23" s="107">
        <f t="shared" si="1"/>
        <v>22</v>
      </c>
      <c r="O23" s="113"/>
      <c r="P23" s="137">
        <v>22</v>
      </c>
      <c r="Q23" s="113" t="s">
        <v>152</v>
      </c>
      <c r="R23" s="107">
        <v>15</v>
      </c>
      <c r="S23" s="113" t="s">
        <v>169</v>
      </c>
    </row>
    <row r="24" spans="1:19" x14ac:dyDescent="0.25">
      <c r="A24" t="s">
        <v>228</v>
      </c>
    </row>
  </sheetData>
  <sortState ref="A5:S24">
    <sortCondition descending="1" ref="N5"/>
  </sortState>
  <mergeCells count="3">
    <mergeCell ref="A1:Q1"/>
    <mergeCell ref="A2:Q2"/>
    <mergeCell ref="A3:Q3"/>
  </mergeCells>
  <pageMargins left="0.7" right="0.7" top="0.75" bottom="0.75" header="0.3" footer="0.3"/>
  <ignoredErrors>
    <ignoredError sqref="N5:N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90" zoomScaleNormal="90" workbookViewId="0">
      <selection activeCell="P5" sqref="P5:Q7"/>
    </sheetView>
  </sheetViews>
  <sheetFormatPr defaultRowHeight="15" x14ac:dyDescent="0.25"/>
  <cols>
    <col min="1" max="1" width="20.28515625" customWidth="1"/>
    <col min="2" max="2" width="8.7109375" customWidth="1"/>
    <col min="3" max="3" width="35.85546875" customWidth="1"/>
    <col min="4" max="4" width="23.85546875" customWidth="1"/>
    <col min="5" max="8" width="7.28515625" customWidth="1"/>
    <col min="9" max="9" width="12.42578125" customWidth="1"/>
    <col min="10" max="10" width="8" customWidth="1"/>
    <col min="11" max="11" width="7.5703125" customWidth="1"/>
    <col min="12" max="12" width="12.28515625" customWidth="1"/>
    <col min="13" max="13" width="9" customWidth="1"/>
    <col min="14" max="14" width="40.7109375" customWidth="1"/>
    <col min="15" max="15" width="11.28515625" customWidth="1"/>
  </cols>
  <sheetData>
    <row r="1" spans="1:17" ht="15.75" x14ac:dyDescent="0.25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5.75" x14ac:dyDescent="0.25">
      <c r="A2" s="185" t="s">
        <v>235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7" ht="15.75" customHeight="1" x14ac:dyDescent="0.25">
      <c r="A3" s="185" t="s">
        <v>236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7" s="87" customFormat="1" ht="72" customHeight="1" x14ac:dyDescent="0.25">
      <c r="A4" s="84" t="s">
        <v>0</v>
      </c>
      <c r="B4" s="84" t="s">
        <v>1</v>
      </c>
      <c r="C4" s="98" t="s">
        <v>2</v>
      </c>
      <c r="D4" s="84" t="s">
        <v>158</v>
      </c>
      <c r="E4" s="98" t="s">
        <v>4</v>
      </c>
      <c r="F4" s="84" t="s">
        <v>238</v>
      </c>
      <c r="G4" s="84" t="s">
        <v>239</v>
      </c>
      <c r="H4" s="84" t="s">
        <v>240</v>
      </c>
      <c r="I4" s="85" t="s">
        <v>237</v>
      </c>
      <c r="J4" s="84" t="s">
        <v>10</v>
      </c>
      <c r="K4" s="84" t="s">
        <v>11</v>
      </c>
      <c r="L4" s="84" t="s">
        <v>233</v>
      </c>
      <c r="M4" s="84" t="s">
        <v>234</v>
      </c>
      <c r="N4" s="84" t="s">
        <v>14</v>
      </c>
    </row>
    <row r="5" spans="1:17" ht="59.25" customHeight="1" x14ac:dyDescent="0.25">
      <c r="A5" s="121" t="s">
        <v>143</v>
      </c>
      <c r="B5" s="149">
        <v>1</v>
      </c>
      <c r="C5" s="135" t="s">
        <v>267</v>
      </c>
      <c r="D5" s="136" t="s">
        <v>165</v>
      </c>
      <c r="E5" s="144">
        <v>7</v>
      </c>
      <c r="F5" s="135">
        <v>9</v>
      </c>
      <c r="G5" s="135">
        <v>22</v>
      </c>
      <c r="H5" s="135">
        <v>20</v>
      </c>
      <c r="I5" s="135">
        <f t="shared" ref="I5:I52" si="0">SUM(F5:H5)</f>
        <v>51</v>
      </c>
      <c r="J5" s="135"/>
      <c r="K5" s="135">
        <v>51</v>
      </c>
      <c r="L5" s="119" t="s">
        <v>150</v>
      </c>
      <c r="M5" s="143">
        <v>1</v>
      </c>
      <c r="N5" s="135" t="s">
        <v>166</v>
      </c>
    </row>
    <row r="6" spans="1:17" ht="60" x14ac:dyDescent="0.25">
      <c r="A6" s="121" t="s">
        <v>143</v>
      </c>
      <c r="B6" s="149">
        <v>2</v>
      </c>
      <c r="C6" s="135" t="s">
        <v>255</v>
      </c>
      <c r="D6" s="135" t="s">
        <v>160</v>
      </c>
      <c r="E6" s="144">
        <v>7</v>
      </c>
      <c r="F6" s="135">
        <v>9</v>
      </c>
      <c r="G6" s="135">
        <v>24</v>
      </c>
      <c r="H6" s="135">
        <v>11</v>
      </c>
      <c r="I6" s="135">
        <f t="shared" si="0"/>
        <v>44</v>
      </c>
      <c r="J6" s="121"/>
      <c r="K6" s="135">
        <v>44</v>
      </c>
      <c r="L6" s="119" t="s">
        <v>150</v>
      </c>
      <c r="M6" s="142">
        <v>2</v>
      </c>
      <c r="N6" s="135" t="s">
        <v>161</v>
      </c>
    </row>
    <row r="7" spans="1:17" ht="45" x14ac:dyDescent="0.25">
      <c r="A7" s="121" t="s">
        <v>143</v>
      </c>
      <c r="B7" s="149">
        <v>3</v>
      </c>
      <c r="C7" s="135" t="s">
        <v>379</v>
      </c>
      <c r="D7" s="136" t="s">
        <v>223</v>
      </c>
      <c r="E7" s="144">
        <v>7</v>
      </c>
      <c r="F7" s="135">
        <v>7</v>
      </c>
      <c r="G7" s="135">
        <v>14</v>
      </c>
      <c r="H7" s="135">
        <v>20</v>
      </c>
      <c r="I7" s="135">
        <f t="shared" si="0"/>
        <v>41</v>
      </c>
      <c r="J7" s="121"/>
      <c r="K7" s="135">
        <v>41</v>
      </c>
      <c r="L7" s="119" t="s">
        <v>150</v>
      </c>
      <c r="M7" s="143">
        <v>3</v>
      </c>
      <c r="N7" s="135" t="s">
        <v>224</v>
      </c>
    </row>
    <row r="8" spans="1:17" ht="60" x14ac:dyDescent="0.25">
      <c r="A8" s="121" t="s">
        <v>143</v>
      </c>
      <c r="B8" s="149">
        <v>4</v>
      </c>
      <c r="C8" s="135" t="s">
        <v>251</v>
      </c>
      <c r="D8" s="136" t="s">
        <v>157</v>
      </c>
      <c r="E8" s="144">
        <v>7</v>
      </c>
      <c r="F8" s="135">
        <v>8</v>
      </c>
      <c r="G8" s="135">
        <v>14</v>
      </c>
      <c r="H8" s="135">
        <v>18</v>
      </c>
      <c r="I8" s="135">
        <f t="shared" si="0"/>
        <v>40</v>
      </c>
      <c r="J8" s="121"/>
      <c r="K8" s="135">
        <v>40</v>
      </c>
      <c r="L8" s="119" t="s">
        <v>150</v>
      </c>
      <c r="M8" s="143">
        <v>4</v>
      </c>
      <c r="N8" s="135" t="s">
        <v>252</v>
      </c>
    </row>
    <row r="9" spans="1:17" ht="80.25" customHeight="1" x14ac:dyDescent="0.25">
      <c r="A9" s="121" t="s">
        <v>143</v>
      </c>
      <c r="B9" s="149">
        <v>5</v>
      </c>
      <c r="C9" s="121" t="s">
        <v>323</v>
      </c>
      <c r="D9" s="121" t="s">
        <v>324</v>
      </c>
      <c r="E9" s="142" t="s">
        <v>91</v>
      </c>
      <c r="F9" s="121">
        <v>7</v>
      </c>
      <c r="G9" s="121">
        <v>16</v>
      </c>
      <c r="H9" s="121">
        <v>15</v>
      </c>
      <c r="I9" s="135">
        <f t="shared" si="0"/>
        <v>38</v>
      </c>
      <c r="J9" s="135"/>
      <c r="K9" s="121">
        <v>38</v>
      </c>
      <c r="L9" s="119" t="s">
        <v>150</v>
      </c>
      <c r="M9" s="164">
        <v>5</v>
      </c>
      <c r="N9" s="135" t="s">
        <v>147</v>
      </c>
    </row>
    <row r="10" spans="1:17" ht="60" x14ac:dyDescent="0.25">
      <c r="A10" s="121" t="s">
        <v>143</v>
      </c>
      <c r="B10" s="149">
        <v>6</v>
      </c>
      <c r="C10" s="119" t="s">
        <v>207</v>
      </c>
      <c r="D10" s="107" t="s">
        <v>353</v>
      </c>
      <c r="E10" s="160" t="s">
        <v>96</v>
      </c>
      <c r="F10" s="119">
        <v>7</v>
      </c>
      <c r="G10" s="119">
        <v>18</v>
      </c>
      <c r="H10" s="119">
        <v>13</v>
      </c>
      <c r="I10" s="135">
        <f t="shared" si="0"/>
        <v>38</v>
      </c>
      <c r="J10" s="121"/>
      <c r="K10" s="119">
        <v>38</v>
      </c>
      <c r="L10" s="119" t="s">
        <v>150</v>
      </c>
      <c r="M10" s="143">
        <v>5</v>
      </c>
      <c r="N10" s="135" t="s">
        <v>217</v>
      </c>
    </row>
    <row r="11" spans="1:17" ht="75" x14ac:dyDescent="0.25">
      <c r="A11" s="121" t="s">
        <v>143</v>
      </c>
      <c r="B11" s="149">
        <v>7</v>
      </c>
      <c r="C11" s="121" t="s">
        <v>325</v>
      </c>
      <c r="D11" s="121" t="s">
        <v>324</v>
      </c>
      <c r="E11" s="142" t="s">
        <v>211</v>
      </c>
      <c r="F11" s="119">
        <v>8</v>
      </c>
      <c r="G11" s="119">
        <v>22</v>
      </c>
      <c r="H11" s="119">
        <v>7</v>
      </c>
      <c r="I11" s="135">
        <f t="shared" si="0"/>
        <v>37</v>
      </c>
      <c r="J11" s="146"/>
      <c r="K11" s="119">
        <v>37</v>
      </c>
      <c r="L11" s="119" t="s">
        <v>176</v>
      </c>
      <c r="M11" s="143">
        <v>6</v>
      </c>
      <c r="N11" s="135" t="s">
        <v>147</v>
      </c>
    </row>
    <row r="12" spans="1:17" ht="60" x14ac:dyDescent="0.25">
      <c r="A12" s="121" t="s">
        <v>143</v>
      </c>
      <c r="B12" s="149">
        <v>8</v>
      </c>
      <c r="C12" s="135" t="s">
        <v>268</v>
      </c>
      <c r="D12" s="136" t="s">
        <v>165</v>
      </c>
      <c r="E12" s="144">
        <v>7</v>
      </c>
      <c r="F12" s="135">
        <v>6</v>
      </c>
      <c r="G12" s="135">
        <v>22</v>
      </c>
      <c r="H12" s="135">
        <v>8</v>
      </c>
      <c r="I12" s="135">
        <f t="shared" si="0"/>
        <v>36</v>
      </c>
      <c r="J12" s="135"/>
      <c r="K12" s="135">
        <v>36</v>
      </c>
      <c r="L12" s="119" t="s">
        <v>176</v>
      </c>
      <c r="M12" s="143">
        <v>7</v>
      </c>
      <c r="N12" s="135" t="s">
        <v>166</v>
      </c>
    </row>
    <row r="13" spans="1:17" ht="60" customHeight="1" x14ac:dyDescent="0.25">
      <c r="A13" s="121" t="s">
        <v>143</v>
      </c>
      <c r="B13" s="149">
        <v>9</v>
      </c>
      <c r="C13" s="135" t="s">
        <v>269</v>
      </c>
      <c r="D13" s="136" t="s">
        <v>165</v>
      </c>
      <c r="E13" s="144">
        <v>7</v>
      </c>
      <c r="F13" s="135">
        <v>6</v>
      </c>
      <c r="G13" s="135">
        <v>20</v>
      </c>
      <c r="H13" s="135">
        <v>10</v>
      </c>
      <c r="I13" s="135">
        <f t="shared" si="0"/>
        <v>36</v>
      </c>
      <c r="J13" s="121"/>
      <c r="K13" s="135">
        <v>36</v>
      </c>
      <c r="L13" s="119" t="s">
        <v>176</v>
      </c>
      <c r="M13" s="143">
        <v>7</v>
      </c>
      <c r="N13" s="135" t="s">
        <v>166</v>
      </c>
    </row>
    <row r="14" spans="1:17" ht="66" customHeight="1" x14ac:dyDescent="0.25">
      <c r="A14" s="121" t="s">
        <v>143</v>
      </c>
      <c r="B14" s="149">
        <v>10</v>
      </c>
      <c r="C14" s="125" t="s">
        <v>199</v>
      </c>
      <c r="D14" s="125" t="s">
        <v>319</v>
      </c>
      <c r="E14" s="161">
        <v>7</v>
      </c>
      <c r="F14" s="125">
        <v>7</v>
      </c>
      <c r="G14" s="125">
        <v>14</v>
      </c>
      <c r="H14" s="125">
        <v>15</v>
      </c>
      <c r="I14" s="135">
        <f t="shared" si="0"/>
        <v>36</v>
      </c>
      <c r="J14" s="121"/>
      <c r="K14" s="125">
        <v>36</v>
      </c>
      <c r="L14" s="119" t="s">
        <v>176</v>
      </c>
      <c r="M14" s="141">
        <v>7</v>
      </c>
      <c r="N14" s="125" t="s">
        <v>200</v>
      </c>
    </row>
    <row r="15" spans="1:17" ht="61.5" customHeight="1" x14ac:dyDescent="0.25">
      <c r="A15" s="121" t="s">
        <v>143</v>
      </c>
      <c r="B15" s="149">
        <v>11</v>
      </c>
      <c r="C15" s="121" t="s">
        <v>209</v>
      </c>
      <c r="D15" s="107" t="s">
        <v>353</v>
      </c>
      <c r="E15" s="162" t="s">
        <v>211</v>
      </c>
      <c r="F15" s="116">
        <v>9</v>
      </c>
      <c r="G15" s="116">
        <v>16</v>
      </c>
      <c r="H15" s="116">
        <v>11</v>
      </c>
      <c r="I15" s="135">
        <f t="shared" si="0"/>
        <v>36</v>
      </c>
      <c r="J15" s="121"/>
      <c r="K15" s="155">
        <v>36</v>
      </c>
      <c r="L15" s="119" t="s">
        <v>176</v>
      </c>
      <c r="M15" s="142">
        <v>7</v>
      </c>
      <c r="N15" s="116" t="s">
        <v>363</v>
      </c>
    </row>
    <row r="16" spans="1:17" ht="64.5" customHeight="1" x14ac:dyDescent="0.25">
      <c r="A16" s="121" t="s">
        <v>143</v>
      </c>
      <c r="B16" s="149">
        <v>12</v>
      </c>
      <c r="C16" s="135" t="s">
        <v>354</v>
      </c>
      <c r="D16" s="107" t="s">
        <v>353</v>
      </c>
      <c r="E16" s="162" t="s">
        <v>96</v>
      </c>
      <c r="F16" s="116">
        <v>7</v>
      </c>
      <c r="G16" s="116">
        <v>18</v>
      </c>
      <c r="H16" s="116">
        <v>10</v>
      </c>
      <c r="I16" s="135">
        <f t="shared" si="0"/>
        <v>35</v>
      </c>
      <c r="J16" s="121"/>
      <c r="K16" s="135">
        <v>35</v>
      </c>
      <c r="L16" s="119" t="s">
        <v>176</v>
      </c>
      <c r="M16" s="143">
        <v>8</v>
      </c>
      <c r="N16" s="135" t="s">
        <v>217</v>
      </c>
    </row>
    <row r="17" spans="1:14" ht="45" x14ac:dyDescent="0.25">
      <c r="A17" s="121" t="s">
        <v>143</v>
      </c>
      <c r="B17" s="149">
        <v>13</v>
      </c>
      <c r="C17" s="135" t="s">
        <v>380</v>
      </c>
      <c r="D17" s="136" t="s">
        <v>223</v>
      </c>
      <c r="E17" s="162">
        <v>7</v>
      </c>
      <c r="F17" s="116">
        <v>7</v>
      </c>
      <c r="G17" s="116">
        <v>8</v>
      </c>
      <c r="H17" s="116">
        <v>20</v>
      </c>
      <c r="I17" s="135">
        <f t="shared" si="0"/>
        <v>35</v>
      </c>
      <c r="J17" s="121"/>
      <c r="K17" s="135">
        <v>35</v>
      </c>
      <c r="L17" s="119" t="s">
        <v>176</v>
      </c>
      <c r="M17" s="143">
        <v>8</v>
      </c>
      <c r="N17" s="135" t="s">
        <v>224</v>
      </c>
    </row>
    <row r="18" spans="1:14" ht="60" x14ac:dyDescent="0.25">
      <c r="A18" s="121" t="s">
        <v>143</v>
      </c>
      <c r="B18" s="149">
        <v>14</v>
      </c>
      <c r="C18" s="121" t="s">
        <v>355</v>
      </c>
      <c r="D18" s="107" t="s">
        <v>353</v>
      </c>
      <c r="E18" s="162" t="s">
        <v>96</v>
      </c>
      <c r="F18" s="116">
        <v>7</v>
      </c>
      <c r="G18" s="116">
        <v>16</v>
      </c>
      <c r="H18" s="116">
        <v>11</v>
      </c>
      <c r="I18" s="135">
        <f t="shared" si="0"/>
        <v>34</v>
      </c>
      <c r="J18" s="121"/>
      <c r="K18" s="121">
        <v>34</v>
      </c>
      <c r="L18" s="119" t="s">
        <v>176</v>
      </c>
      <c r="M18" s="142">
        <v>9</v>
      </c>
      <c r="N18" s="135" t="s">
        <v>217</v>
      </c>
    </row>
    <row r="19" spans="1:14" ht="60" x14ac:dyDescent="0.25">
      <c r="A19" s="121" t="s">
        <v>143</v>
      </c>
      <c r="B19" s="149">
        <v>15</v>
      </c>
      <c r="C19" s="135" t="s">
        <v>356</v>
      </c>
      <c r="D19" s="107" t="s">
        <v>353</v>
      </c>
      <c r="E19" s="144" t="s">
        <v>96</v>
      </c>
      <c r="F19" s="135">
        <v>7</v>
      </c>
      <c r="G19" s="135">
        <v>18</v>
      </c>
      <c r="H19" s="135">
        <v>9</v>
      </c>
      <c r="I19" s="135">
        <f t="shared" si="0"/>
        <v>34</v>
      </c>
      <c r="J19" s="146"/>
      <c r="K19" s="135">
        <v>34</v>
      </c>
      <c r="L19" s="119" t="s">
        <v>176</v>
      </c>
      <c r="M19" s="143">
        <v>9</v>
      </c>
      <c r="N19" s="135" t="s">
        <v>217</v>
      </c>
    </row>
    <row r="20" spans="1:14" ht="60" x14ac:dyDescent="0.25">
      <c r="A20" s="121" t="s">
        <v>143</v>
      </c>
      <c r="B20" s="149">
        <v>16</v>
      </c>
      <c r="C20" s="135" t="s">
        <v>276</v>
      </c>
      <c r="D20" s="136" t="s">
        <v>168</v>
      </c>
      <c r="E20" s="144">
        <v>7</v>
      </c>
      <c r="F20" s="135">
        <v>9</v>
      </c>
      <c r="G20" s="135">
        <v>18</v>
      </c>
      <c r="H20" s="135">
        <v>6</v>
      </c>
      <c r="I20" s="135">
        <f t="shared" si="0"/>
        <v>33</v>
      </c>
      <c r="J20" s="121"/>
      <c r="K20" s="135">
        <v>33</v>
      </c>
      <c r="L20" s="119" t="s">
        <v>176</v>
      </c>
      <c r="M20" s="143">
        <v>10</v>
      </c>
      <c r="N20" s="135" t="s">
        <v>169</v>
      </c>
    </row>
    <row r="21" spans="1:14" ht="102.75" customHeight="1" x14ac:dyDescent="0.25">
      <c r="A21" s="121" t="s">
        <v>143</v>
      </c>
      <c r="B21" s="149">
        <v>17</v>
      </c>
      <c r="C21" s="125" t="s">
        <v>162</v>
      </c>
      <c r="D21" s="125" t="s">
        <v>262</v>
      </c>
      <c r="E21" s="161">
        <v>7</v>
      </c>
      <c r="F21" s="125">
        <v>8</v>
      </c>
      <c r="G21" s="125">
        <v>18</v>
      </c>
      <c r="H21" s="125">
        <v>6</v>
      </c>
      <c r="I21" s="135">
        <f t="shared" si="0"/>
        <v>32</v>
      </c>
      <c r="J21" s="121"/>
      <c r="K21" s="125">
        <v>32</v>
      </c>
      <c r="L21" s="119" t="s">
        <v>176</v>
      </c>
      <c r="M21" s="141">
        <v>11</v>
      </c>
      <c r="N21" s="125" t="s">
        <v>163</v>
      </c>
    </row>
    <row r="22" spans="1:14" ht="75" x14ac:dyDescent="0.25">
      <c r="A22" s="121" t="s">
        <v>143</v>
      </c>
      <c r="B22" s="149">
        <v>18</v>
      </c>
      <c r="C22" s="135" t="s">
        <v>295</v>
      </c>
      <c r="D22" s="136" t="s">
        <v>296</v>
      </c>
      <c r="E22" s="162">
        <v>7</v>
      </c>
      <c r="F22" s="116">
        <v>6</v>
      </c>
      <c r="G22" s="116">
        <v>12</v>
      </c>
      <c r="H22" s="116">
        <v>14</v>
      </c>
      <c r="I22" s="135">
        <f t="shared" si="0"/>
        <v>32</v>
      </c>
      <c r="J22" s="135"/>
      <c r="K22" s="135">
        <v>32</v>
      </c>
      <c r="L22" s="119" t="s">
        <v>176</v>
      </c>
      <c r="M22" s="143">
        <v>11</v>
      </c>
      <c r="N22" s="135" t="s">
        <v>182</v>
      </c>
    </row>
    <row r="23" spans="1:14" ht="60" x14ac:dyDescent="0.25">
      <c r="A23" s="121" t="s">
        <v>143</v>
      </c>
      <c r="B23" s="149">
        <v>19</v>
      </c>
      <c r="C23" s="128" t="s">
        <v>357</v>
      </c>
      <c r="D23" s="107" t="s">
        <v>353</v>
      </c>
      <c r="E23" s="142" t="s">
        <v>91</v>
      </c>
      <c r="F23" s="121">
        <v>7</v>
      </c>
      <c r="G23" s="121">
        <v>16</v>
      </c>
      <c r="H23" s="121">
        <v>9</v>
      </c>
      <c r="I23" s="135">
        <f t="shared" si="0"/>
        <v>32</v>
      </c>
      <c r="J23" s="121"/>
      <c r="K23" s="121">
        <v>32</v>
      </c>
      <c r="L23" s="119" t="s">
        <v>176</v>
      </c>
      <c r="M23" s="142">
        <v>11</v>
      </c>
      <c r="N23" s="121" t="s">
        <v>364</v>
      </c>
    </row>
    <row r="24" spans="1:14" ht="60" x14ac:dyDescent="0.25">
      <c r="A24" s="121" t="s">
        <v>143</v>
      </c>
      <c r="B24" s="149">
        <v>20</v>
      </c>
      <c r="C24" s="122" t="s">
        <v>203</v>
      </c>
      <c r="D24" s="107" t="s">
        <v>353</v>
      </c>
      <c r="E24" s="160" t="s">
        <v>96</v>
      </c>
      <c r="F24" s="119">
        <v>7</v>
      </c>
      <c r="G24" s="119">
        <v>14</v>
      </c>
      <c r="H24" s="119">
        <v>10</v>
      </c>
      <c r="I24" s="135">
        <f t="shared" si="0"/>
        <v>31</v>
      </c>
      <c r="J24" s="121"/>
      <c r="K24" s="119">
        <v>31</v>
      </c>
      <c r="L24" s="119" t="s">
        <v>176</v>
      </c>
      <c r="M24" s="143">
        <v>12</v>
      </c>
      <c r="N24" s="135" t="s">
        <v>217</v>
      </c>
    </row>
    <row r="25" spans="1:14" ht="60" x14ac:dyDescent="0.25">
      <c r="A25" s="121" t="s">
        <v>143</v>
      </c>
      <c r="B25" s="149">
        <v>21</v>
      </c>
      <c r="C25" s="135" t="s">
        <v>359</v>
      </c>
      <c r="D25" s="107" t="s">
        <v>353</v>
      </c>
      <c r="E25" s="162" t="s">
        <v>211</v>
      </c>
      <c r="F25" s="116">
        <v>8</v>
      </c>
      <c r="G25" s="116">
        <v>14</v>
      </c>
      <c r="H25" s="116">
        <v>9</v>
      </c>
      <c r="I25" s="135">
        <f t="shared" si="0"/>
        <v>31</v>
      </c>
      <c r="J25" s="121"/>
      <c r="K25" s="135">
        <v>31</v>
      </c>
      <c r="L25" s="119" t="s">
        <v>176</v>
      </c>
      <c r="M25" s="142">
        <v>12</v>
      </c>
      <c r="N25" s="116" t="s">
        <v>363</v>
      </c>
    </row>
    <row r="26" spans="1:14" ht="60" x14ac:dyDescent="0.25">
      <c r="A26" s="121" t="s">
        <v>143</v>
      </c>
      <c r="B26" s="149">
        <v>22</v>
      </c>
      <c r="C26" s="128" t="s">
        <v>208</v>
      </c>
      <c r="D26" s="107" t="s">
        <v>353</v>
      </c>
      <c r="E26" s="142" t="s">
        <v>91</v>
      </c>
      <c r="F26" s="121">
        <v>5</v>
      </c>
      <c r="G26" s="121">
        <v>16</v>
      </c>
      <c r="H26" s="121">
        <v>10</v>
      </c>
      <c r="I26" s="135">
        <f t="shared" si="0"/>
        <v>31</v>
      </c>
      <c r="J26" s="121"/>
      <c r="K26" s="121">
        <v>31</v>
      </c>
      <c r="L26" s="119" t="s">
        <v>176</v>
      </c>
      <c r="M26" s="164">
        <v>12</v>
      </c>
      <c r="N26" s="121" t="s">
        <v>364</v>
      </c>
    </row>
    <row r="27" spans="1:14" ht="45" x14ac:dyDescent="0.25">
      <c r="A27" s="121" t="s">
        <v>143</v>
      </c>
      <c r="B27" s="149">
        <v>23</v>
      </c>
      <c r="C27" s="147" t="s">
        <v>284</v>
      </c>
      <c r="D27" s="130" t="s">
        <v>285</v>
      </c>
      <c r="E27" s="163">
        <v>7</v>
      </c>
      <c r="F27" s="150">
        <v>5</v>
      </c>
      <c r="G27" s="150">
        <v>10</v>
      </c>
      <c r="H27" s="150">
        <v>15</v>
      </c>
      <c r="I27" s="135">
        <f t="shared" si="0"/>
        <v>30</v>
      </c>
      <c r="J27" s="121"/>
      <c r="K27" s="135">
        <v>30</v>
      </c>
      <c r="L27" s="119" t="s">
        <v>176</v>
      </c>
      <c r="M27" s="165" t="s">
        <v>387</v>
      </c>
      <c r="N27" s="147" t="s">
        <v>174</v>
      </c>
    </row>
    <row r="28" spans="1:14" ht="75" x14ac:dyDescent="0.25">
      <c r="A28" s="121" t="s">
        <v>143</v>
      </c>
      <c r="B28" s="149">
        <v>24</v>
      </c>
      <c r="C28" s="151" t="s">
        <v>326</v>
      </c>
      <c r="D28" s="131" t="s">
        <v>324</v>
      </c>
      <c r="E28" s="142" t="s">
        <v>96</v>
      </c>
      <c r="F28" s="157">
        <v>6</v>
      </c>
      <c r="G28" s="135">
        <v>14</v>
      </c>
      <c r="H28" s="135">
        <v>10</v>
      </c>
      <c r="I28" s="135">
        <f t="shared" si="0"/>
        <v>30</v>
      </c>
      <c r="J28" s="146"/>
      <c r="K28" s="135">
        <v>30</v>
      </c>
      <c r="L28" s="119" t="s">
        <v>176</v>
      </c>
      <c r="M28" s="143">
        <v>13</v>
      </c>
      <c r="N28" s="135" t="s">
        <v>147</v>
      </c>
    </row>
    <row r="29" spans="1:14" ht="75" x14ac:dyDescent="0.25">
      <c r="A29" s="121" t="s">
        <v>143</v>
      </c>
      <c r="B29" s="149">
        <v>25</v>
      </c>
      <c r="C29" s="151" t="s">
        <v>327</v>
      </c>
      <c r="D29" s="131" t="s">
        <v>324</v>
      </c>
      <c r="E29" s="142" t="s">
        <v>96</v>
      </c>
      <c r="F29" s="152">
        <v>7</v>
      </c>
      <c r="G29" s="119">
        <v>20</v>
      </c>
      <c r="H29" s="119">
        <v>3</v>
      </c>
      <c r="I29" s="135">
        <f t="shared" si="0"/>
        <v>30</v>
      </c>
      <c r="J29" s="121"/>
      <c r="K29" s="119">
        <v>30</v>
      </c>
      <c r="L29" s="119" t="s">
        <v>176</v>
      </c>
      <c r="M29" s="143">
        <v>13</v>
      </c>
      <c r="N29" s="135" t="s">
        <v>147</v>
      </c>
    </row>
    <row r="30" spans="1:14" ht="60" x14ac:dyDescent="0.25">
      <c r="A30" s="121" t="s">
        <v>143</v>
      </c>
      <c r="B30" s="149">
        <v>26</v>
      </c>
      <c r="C30" s="151" t="s">
        <v>358</v>
      </c>
      <c r="D30" s="129" t="s">
        <v>353</v>
      </c>
      <c r="E30" s="142" t="s">
        <v>91</v>
      </c>
      <c r="F30" s="156">
        <v>5</v>
      </c>
      <c r="G30" s="121">
        <v>16</v>
      </c>
      <c r="H30" s="121">
        <v>9</v>
      </c>
      <c r="I30" s="135">
        <f t="shared" si="0"/>
        <v>30</v>
      </c>
      <c r="J30" s="121"/>
      <c r="K30" s="121">
        <v>30</v>
      </c>
      <c r="L30" s="119" t="s">
        <v>176</v>
      </c>
      <c r="M30" s="142">
        <v>13</v>
      </c>
      <c r="N30" s="121" t="s">
        <v>364</v>
      </c>
    </row>
    <row r="31" spans="1:14" ht="90" x14ac:dyDescent="0.25">
      <c r="A31" s="121" t="s">
        <v>143</v>
      </c>
      <c r="B31" s="149">
        <v>27</v>
      </c>
      <c r="C31" s="135" t="s">
        <v>171</v>
      </c>
      <c r="D31" s="159" t="s">
        <v>281</v>
      </c>
      <c r="E31" s="144">
        <v>7</v>
      </c>
      <c r="F31" s="157">
        <v>8</v>
      </c>
      <c r="G31" s="135">
        <v>14</v>
      </c>
      <c r="H31" s="135">
        <v>6</v>
      </c>
      <c r="I31" s="135">
        <f t="shared" si="0"/>
        <v>28</v>
      </c>
      <c r="J31" s="135"/>
      <c r="K31" s="135">
        <v>28</v>
      </c>
      <c r="L31" s="119" t="s">
        <v>176</v>
      </c>
      <c r="M31" s="143">
        <v>14</v>
      </c>
      <c r="N31" s="135" t="s">
        <v>172</v>
      </c>
    </row>
    <row r="32" spans="1:14" ht="75" x14ac:dyDescent="0.25">
      <c r="A32" s="121" t="s">
        <v>143</v>
      </c>
      <c r="B32" s="149">
        <v>28</v>
      </c>
      <c r="C32" s="151" t="s">
        <v>328</v>
      </c>
      <c r="D32" s="131" t="s">
        <v>324</v>
      </c>
      <c r="E32" s="142" t="s">
        <v>91</v>
      </c>
      <c r="F32" s="156">
        <v>6</v>
      </c>
      <c r="G32" s="121">
        <v>14</v>
      </c>
      <c r="H32" s="121">
        <v>8</v>
      </c>
      <c r="I32" s="135">
        <f t="shared" si="0"/>
        <v>28</v>
      </c>
      <c r="J32" s="135"/>
      <c r="K32" s="153">
        <v>28</v>
      </c>
      <c r="L32" s="119" t="s">
        <v>176</v>
      </c>
      <c r="M32" s="143">
        <v>14</v>
      </c>
      <c r="N32" s="135" t="s">
        <v>147</v>
      </c>
    </row>
    <row r="33" spans="1:14" ht="45" x14ac:dyDescent="0.25">
      <c r="A33" s="121" t="s">
        <v>143</v>
      </c>
      <c r="B33" s="149">
        <v>29</v>
      </c>
      <c r="C33" s="158" t="s">
        <v>305</v>
      </c>
      <c r="D33" s="129" t="s">
        <v>190</v>
      </c>
      <c r="E33" s="144">
        <v>7</v>
      </c>
      <c r="F33" s="157">
        <v>4</v>
      </c>
      <c r="G33" s="135">
        <v>18</v>
      </c>
      <c r="H33" s="135">
        <v>5</v>
      </c>
      <c r="I33" s="135">
        <f t="shared" si="0"/>
        <v>27</v>
      </c>
      <c r="J33" s="146"/>
      <c r="K33" s="135">
        <v>27</v>
      </c>
      <c r="L33" s="119" t="s">
        <v>176</v>
      </c>
      <c r="M33" s="143">
        <v>15</v>
      </c>
      <c r="N33" s="135" t="s">
        <v>191</v>
      </c>
    </row>
    <row r="34" spans="1:14" ht="60" x14ac:dyDescent="0.25">
      <c r="A34" s="121" t="s">
        <v>143</v>
      </c>
      <c r="B34" s="149">
        <v>30</v>
      </c>
      <c r="C34" s="119" t="s">
        <v>210</v>
      </c>
      <c r="D34" s="129" t="s">
        <v>353</v>
      </c>
      <c r="E34" s="160" t="s">
        <v>96</v>
      </c>
      <c r="F34" s="152">
        <v>7</v>
      </c>
      <c r="G34" s="119">
        <v>12</v>
      </c>
      <c r="H34" s="119">
        <v>8</v>
      </c>
      <c r="I34" s="135">
        <f t="shared" si="0"/>
        <v>27</v>
      </c>
      <c r="J34" s="121"/>
      <c r="K34" s="119">
        <v>27</v>
      </c>
      <c r="L34" s="119" t="s">
        <v>176</v>
      </c>
      <c r="M34" s="142">
        <v>15</v>
      </c>
      <c r="N34" s="135" t="s">
        <v>217</v>
      </c>
    </row>
    <row r="35" spans="1:14" ht="75" x14ac:dyDescent="0.25">
      <c r="A35" s="121" t="s">
        <v>143</v>
      </c>
      <c r="B35" s="149">
        <v>31</v>
      </c>
      <c r="C35" s="135" t="s">
        <v>181</v>
      </c>
      <c r="D35" s="159" t="s">
        <v>296</v>
      </c>
      <c r="E35" s="144">
        <v>7</v>
      </c>
      <c r="F35" s="157">
        <v>4</v>
      </c>
      <c r="G35" s="135">
        <v>12</v>
      </c>
      <c r="H35" s="135">
        <v>10</v>
      </c>
      <c r="I35" s="135">
        <f t="shared" si="0"/>
        <v>26</v>
      </c>
      <c r="J35" s="135"/>
      <c r="K35" s="135">
        <v>26</v>
      </c>
      <c r="L35" s="119" t="s">
        <v>152</v>
      </c>
      <c r="M35" s="143">
        <v>16</v>
      </c>
      <c r="N35" s="135" t="s">
        <v>182</v>
      </c>
    </row>
    <row r="36" spans="1:14" ht="60" x14ac:dyDescent="0.25">
      <c r="A36" s="121" t="s">
        <v>143</v>
      </c>
      <c r="B36" s="149">
        <v>32</v>
      </c>
      <c r="C36" s="135" t="s">
        <v>311</v>
      </c>
      <c r="D36" s="159" t="s">
        <v>310</v>
      </c>
      <c r="E36" s="162">
        <v>7</v>
      </c>
      <c r="F36" s="154">
        <v>2</v>
      </c>
      <c r="G36" s="116">
        <v>14</v>
      </c>
      <c r="H36" s="116">
        <v>10</v>
      </c>
      <c r="I36" s="135">
        <f t="shared" si="0"/>
        <v>26</v>
      </c>
      <c r="J36" s="121"/>
      <c r="K36" s="121">
        <v>26</v>
      </c>
      <c r="L36" s="119" t="s">
        <v>152</v>
      </c>
      <c r="M36" s="143">
        <v>16</v>
      </c>
      <c r="N36" s="135" t="s">
        <v>314</v>
      </c>
    </row>
    <row r="37" spans="1:14" ht="60" x14ac:dyDescent="0.25">
      <c r="A37" s="121" t="s">
        <v>143</v>
      </c>
      <c r="B37" s="149">
        <v>33</v>
      </c>
      <c r="C37" s="135" t="s">
        <v>316</v>
      </c>
      <c r="D37" s="136" t="s">
        <v>192</v>
      </c>
      <c r="E37" s="162">
        <v>7</v>
      </c>
      <c r="F37" s="116">
        <v>8</v>
      </c>
      <c r="G37" s="116">
        <v>14</v>
      </c>
      <c r="H37" s="116">
        <v>4</v>
      </c>
      <c r="I37" s="135">
        <f t="shared" si="0"/>
        <v>26</v>
      </c>
      <c r="J37" s="148"/>
      <c r="K37" s="135">
        <v>26</v>
      </c>
      <c r="L37" s="119" t="s">
        <v>152</v>
      </c>
      <c r="M37" s="143">
        <v>16</v>
      </c>
      <c r="N37" s="135" t="s">
        <v>193</v>
      </c>
    </row>
    <row r="38" spans="1:14" ht="60" x14ac:dyDescent="0.25">
      <c r="A38" s="121" t="s">
        <v>143</v>
      </c>
      <c r="B38" s="149">
        <v>34</v>
      </c>
      <c r="C38" s="135" t="s">
        <v>360</v>
      </c>
      <c r="D38" s="107" t="s">
        <v>353</v>
      </c>
      <c r="E38" s="144" t="s">
        <v>91</v>
      </c>
      <c r="F38" s="135">
        <v>7</v>
      </c>
      <c r="G38" s="135">
        <v>10</v>
      </c>
      <c r="H38" s="135">
        <v>9</v>
      </c>
      <c r="I38" s="135">
        <f t="shared" si="0"/>
        <v>26</v>
      </c>
      <c r="J38" s="121"/>
      <c r="K38" s="135">
        <v>26</v>
      </c>
      <c r="L38" s="119" t="s">
        <v>152</v>
      </c>
      <c r="M38" s="143">
        <v>16</v>
      </c>
      <c r="N38" s="121" t="s">
        <v>364</v>
      </c>
    </row>
    <row r="39" spans="1:14" ht="60" x14ac:dyDescent="0.25">
      <c r="A39" s="121" t="s">
        <v>143</v>
      </c>
      <c r="B39" s="149">
        <v>35</v>
      </c>
      <c r="C39" s="135" t="s">
        <v>277</v>
      </c>
      <c r="D39" s="136" t="s">
        <v>168</v>
      </c>
      <c r="E39" s="162">
        <v>7</v>
      </c>
      <c r="F39" s="116">
        <v>5</v>
      </c>
      <c r="G39" s="116">
        <v>16</v>
      </c>
      <c r="H39" s="116">
        <v>4</v>
      </c>
      <c r="I39" s="135">
        <f t="shared" si="0"/>
        <v>25</v>
      </c>
      <c r="J39" s="121"/>
      <c r="K39" s="135">
        <v>25</v>
      </c>
      <c r="L39" s="119" t="s">
        <v>152</v>
      </c>
      <c r="M39" s="143">
        <v>17</v>
      </c>
      <c r="N39" s="135" t="s">
        <v>169</v>
      </c>
    </row>
    <row r="40" spans="1:14" ht="60" x14ac:dyDescent="0.25">
      <c r="A40" s="121" t="s">
        <v>143</v>
      </c>
      <c r="B40" s="149">
        <v>36</v>
      </c>
      <c r="C40" s="135" t="s">
        <v>309</v>
      </c>
      <c r="D40" s="136" t="s">
        <v>310</v>
      </c>
      <c r="E40" s="144">
        <v>7</v>
      </c>
      <c r="F40" s="135">
        <v>6</v>
      </c>
      <c r="G40" s="135">
        <v>12</v>
      </c>
      <c r="H40" s="135">
        <v>7</v>
      </c>
      <c r="I40" s="135">
        <f t="shared" si="0"/>
        <v>25</v>
      </c>
      <c r="J40" s="121"/>
      <c r="K40" s="121">
        <v>25</v>
      </c>
      <c r="L40" s="119" t="s">
        <v>152</v>
      </c>
      <c r="M40" s="143">
        <v>17</v>
      </c>
      <c r="N40" s="135" t="s">
        <v>314</v>
      </c>
    </row>
    <row r="41" spans="1:14" ht="60" x14ac:dyDescent="0.25">
      <c r="A41" s="121" t="s">
        <v>143</v>
      </c>
      <c r="B41" s="149">
        <v>37</v>
      </c>
      <c r="C41" s="135" t="s">
        <v>361</v>
      </c>
      <c r="D41" s="107" t="s">
        <v>353</v>
      </c>
      <c r="E41" s="144" t="s">
        <v>91</v>
      </c>
      <c r="F41" s="135">
        <v>5</v>
      </c>
      <c r="G41" s="135">
        <v>14</v>
      </c>
      <c r="H41" s="135">
        <v>6</v>
      </c>
      <c r="I41" s="135">
        <f t="shared" si="0"/>
        <v>25</v>
      </c>
      <c r="J41" s="121"/>
      <c r="K41" s="135">
        <v>25</v>
      </c>
      <c r="L41" s="119" t="s">
        <v>152</v>
      </c>
      <c r="M41" s="142">
        <v>17</v>
      </c>
      <c r="N41" s="121" t="s">
        <v>364</v>
      </c>
    </row>
    <row r="42" spans="1:14" ht="60" x14ac:dyDescent="0.25">
      <c r="A42" s="121" t="s">
        <v>143</v>
      </c>
      <c r="B42" s="149">
        <v>38</v>
      </c>
      <c r="C42" s="135" t="s">
        <v>297</v>
      </c>
      <c r="D42" s="136" t="s">
        <v>298</v>
      </c>
      <c r="E42" s="144">
        <v>7</v>
      </c>
      <c r="F42" s="135">
        <v>6</v>
      </c>
      <c r="G42" s="135">
        <v>12</v>
      </c>
      <c r="H42" s="135">
        <v>6</v>
      </c>
      <c r="I42" s="135">
        <f t="shared" si="0"/>
        <v>24</v>
      </c>
      <c r="J42" s="121"/>
      <c r="K42" s="135">
        <v>24</v>
      </c>
      <c r="L42" s="119" t="s">
        <v>152</v>
      </c>
      <c r="M42" s="143">
        <v>18</v>
      </c>
      <c r="N42" s="135" t="s">
        <v>227</v>
      </c>
    </row>
    <row r="43" spans="1:14" ht="60" x14ac:dyDescent="0.25">
      <c r="A43" s="121" t="s">
        <v>143</v>
      </c>
      <c r="B43" s="149">
        <v>39</v>
      </c>
      <c r="C43" s="119" t="s">
        <v>312</v>
      </c>
      <c r="D43" s="119" t="s">
        <v>310</v>
      </c>
      <c r="E43" s="160">
        <v>7</v>
      </c>
      <c r="F43" s="119">
        <v>5</v>
      </c>
      <c r="G43" s="119">
        <v>14</v>
      </c>
      <c r="H43" s="119">
        <v>4</v>
      </c>
      <c r="I43" s="135">
        <f t="shared" si="0"/>
        <v>23</v>
      </c>
      <c r="J43" s="121"/>
      <c r="K43" s="121">
        <v>23</v>
      </c>
      <c r="L43" s="119" t="s">
        <v>152</v>
      </c>
      <c r="M43" s="143">
        <v>19</v>
      </c>
      <c r="N43" s="119" t="s">
        <v>314</v>
      </c>
    </row>
    <row r="44" spans="1:14" ht="60" x14ac:dyDescent="0.25">
      <c r="A44" s="121" t="s">
        <v>143</v>
      </c>
      <c r="B44" s="149">
        <v>40</v>
      </c>
      <c r="C44" s="135" t="s">
        <v>315</v>
      </c>
      <c r="D44" s="136" t="s">
        <v>192</v>
      </c>
      <c r="E44" s="144">
        <v>7</v>
      </c>
      <c r="F44" s="135">
        <v>6</v>
      </c>
      <c r="G44" s="135">
        <v>12</v>
      </c>
      <c r="H44" s="135">
        <v>5</v>
      </c>
      <c r="I44" s="135">
        <f t="shared" si="0"/>
        <v>23</v>
      </c>
      <c r="J44" s="147"/>
      <c r="K44" s="135">
        <v>23</v>
      </c>
      <c r="L44" s="119" t="s">
        <v>152</v>
      </c>
      <c r="M44" s="143">
        <v>19</v>
      </c>
      <c r="N44" s="135" t="s">
        <v>193</v>
      </c>
    </row>
    <row r="45" spans="1:14" ht="75" x14ac:dyDescent="0.25">
      <c r="A45" s="121" t="s">
        <v>143</v>
      </c>
      <c r="B45" s="149">
        <v>41</v>
      </c>
      <c r="C45" s="121" t="s">
        <v>329</v>
      </c>
      <c r="D45" s="121" t="s">
        <v>324</v>
      </c>
      <c r="E45" s="142" t="s">
        <v>91</v>
      </c>
      <c r="F45" s="116">
        <v>8</v>
      </c>
      <c r="G45" s="116">
        <v>10</v>
      </c>
      <c r="H45" s="116">
        <v>5</v>
      </c>
      <c r="I45" s="135">
        <f t="shared" si="0"/>
        <v>23</v>
      </c>
      <c r="J45" s="121"/>
      <c r="K45" s="121">
        <v>23</v>
      </c>
      <c r="L45" s="119" t="s">
        <v>152</v>
      </c>
      <c r="M45" s="142">
        <v>19</v>
      </c>
      <c r="N45" s="135" t="s">
        <v>147</v>
      </c>
    </row>
    <row r="46" spans="1:14" ht="60" x14ac:dyDescent="0.25">
      <c r="A46" s="121" t="s">
        <v>143</v>
      </c>
      <c r="B46" s="149">
        <v>42</v>
      </c>
      <c r="C46" s="135" t="s">
        <v>362</v>
      </c>
      <c r="D46" s="107" t="s">
        <v>353</v>
      </c>
      <c r="E46" s="142" t="s">
        <v>91</v>
      </c>
      <c r="F46" s="121">
        <v>5</v>
      </c>
      <c r="G46" s="121">
        <v>8</v>
      </c>
      <c r="H46" s="121">
        <v>9</v>
      </c>
      <c r="I46" s="135">
        <f t="shared" si="0"/>
        <v>22</v>
      </c>
      <c r="J46" s="121"/>
      <c r="K46" s="153">
        <v>22</v>
      </c>
      <c r="L46" s="119" t="s">
        <v>152</v>
      </c>
      <c r="M46" s="143">
        <v>20</v>
      </c>
      <c r="N46" s="121" t="s">
        <v>364</v>
      </c>
    </row>
    <row r="47" spans="1:14" ht="60" x14ac:dyDescent="0.25">
      <c r="A47" s="121" t="s">
        <v>143</v>
      </c>
      <c r="B47" s="149">
        <v>43</v>
      </c>
      <c r="C47" s="121" t="s">
        <v>313</v>
      </c>
      <c r="D47" s="116" t="s">
        <v>310</v>
      </c>
      <c r="E47" s="162">
        <v>7</v>
      </c>
      <c r="F47" s="116">
        <v>5</v>
      </c>
      <c r="G47" s="116">
        <v>8</v>
      </c>
      <c r="H47" s="116">
        <v>8</v>
      </c>
      <c r="I47" s="135">
        <f t="shared" si="0"/>
        <v>21</v>
      </c>
      <c r="J47" s="121"/>
      <c r="K47" s="119">
        <v>21</v>
      </c>
      <c r="L47" s="119" t="s">
        <v>152</v>
      </c>
      <c r="M47" s="142">
        <v>21</v>
      </c>
      <c r="N47" s="116" t="s">
        <v>314</v>
      </c>
    </row>
    <row r="48" spans="1:14" ht="75" x14ac:dyDescent="0.25">
      <c r="A48" s="121" t="s">
        <v>143</v>
      </c>
      <c r="B48" s="149">
        <v>44</v>
      </c>
      <c r="C48" s="121" t="s">
        <v>330</v>
      </c>
      <c r="D48" s="121" t="s">
        <v>324</v>
      </c>
      <c r="E48" s="142" t="s">
        <v>91</v>
      </c>
      <c r="F48" s="121">
        <v>3</v>
      </c>
      <c r="G48" s="121">
        <v>14</v>
      </c>
      <c r="H48" s="121">
        <v>4</v>
      </c>
      <c r="I48" s="135">
        <f t="shared" si="0"/>
        <v>21</v>
      </c>
      <c r="J48" s="121"/>
      <c r="K48" s="121">
        <v>21</v>
      </c>
      <c r="L48" s="119" t="s">
        <v>152</v>
      </c>
      <c r="M48" s="142">
        <v>21</v>
      </c>
      <c r="N48" s="135" t="s">
        <v>147</v>
      </c>
    </row>
    <row r="49" spans="1:14" ht="75" x14ac:dyDescent="0.25">
      <c r="A49" s="121" t="s">
        <v>143</v>
      </c>
      <c r="B49" s="149">
        <v>45</v>
      </c>
      <c r="C49" s="121" t="s">
        <v>331</v>
      </c>
      <c r="D49" s="121" t="s">
        <v>324</v>
      </c>
      <c r="E49" s="142" t="s">
        <v>211</v>
      </c>
      <c r="F49" s="119">
        <v>5</v>
      </c>
      <c r="G49" s="119">
        <v>10</v>
      </c>
      <c r="H49" s="119">
        <v>5</v>
      </c>
      <c r="I49" s="135">
        <f t="shared" si="0"/>
        <v>20</v>
      </c>
      <c r="J49" s="135"/>
      <c r="K49" s="119">
        <v>20</v>
      </c>
      <c r="L49" s="119" t="s">
        <v>152</v>
      </c>
      <c r="M49" s="142">
        <v>22</v>
      </c>
      <c r="N49" s="135" t="s">
        <v>147</v>
      </c>
    </row>
    <row r="50" spans="1:14" ht="75" x14ac:dyDescent="0.25">
      <c r="A50" s="121" t="s">
        <v>143</v>
      </c>
      <c r="B50" s="149">
        <v>46</v>
      </c>
      <c r="C50" s="121" t="s">
        <v>332</v>
      </c>
      <c r="D50" s="121" t="s">
        <v>324</v>
      </c>
      <c r="E50" s="142" t="s">
        <v>96</v>
      </c>
      <c r="F50" s="116">
        <v>5</v>
      </c>
      <c r="G50" s="116">
        <v>10</v>
      </c>
      <c r="H50" s="116">
        <v>2</v>
      </c>
      <c r="I50" s="135">
        <f t="shared" si="0"/>
        <v>17</v>
      </c>
      <c r="J50" s="121"/>
      <c r="K50" s="135">
        <v>17</v>
      </c>
      <c r="L50" s="119" t="s">
        <v>152</v>
      </c>
      <c r="M50" s="143">
        <v>23</v>
      </c>
      <c r="N50" s="135" t="s">
        <v>147</v>
      </c>
    </row>
    <row r="51" spans="1:14" ht="60" x14ac:dyDescent="0.25">
      <c r="A51" s="121" t="s">
        <v>143</v>
      </c>
      <c r="B51" s="149">
        <v>47</v>
      </c>
      <c r="C51" s="135" t="s">
        <v>159</v>
      </c>
      <c r="D51" s="135" t="s">
        <v>160</v>
      </c>
      <c r="E51" s="162">
        <v>7</v>
      </c>
      <c r="F51" s="116">
        <v>0</v>
      </c>
      <c r="G51" s="116">
        <v>0</v>
      </c>
      <c r="H51" s="116">
        <v>0</v>
      </c>
      <c r="I51" s="135">
        <f t="shared" si="0"/>
        <v>0</v>
      </c>
      <c r="J51" s="135"/>
      <c r="K51" s="135">
        <v>0</v>
      </c>
      <c r="L51" s="119" t="s">
        <v>152</v>
      </c>
      <c r="M51" s="143">
        <v>24</v>
      </c>
      <c r="N51" s="135" t="s">
        <v>161</v>
      </c>
    </row>
    <row r="52" spans="1:14" ht="60" x14ac:dyDescent="0.25">
      <c r="A52" s="121" t="s">
        <v>143</v>
      </c>
      <c r="B52" s="149">
        <v>48</v>
      </c>
      <c r="C52" s="119" t="s">
        <v>256</v>
      </c>
      <c r="D52" s="119" t="s">
        <v>160</v>
      </c>
      <c r="E52" s="160">
        <v>7</v>
      </c>
      <c r="F52" s="119">
        <v>0</v>
      </c>
      <c r="G52" s="119">
        <v>0</v>
      </c>
      <c r="H52" s="119">
        <v>0</v>
      </c>
      <c r="I52" s="135">
        <f t="shared" si="0"/>
        <v>0</v>
      </c>
      <c r="J52" s="146"/>
      <c r="K52" s="135">
        <v>0</v>
      </c>
      <c r="L52" s="119" t="s">
        <v>152</v>
      </c>
      <c r="M52" s="143">
        <v>24</v>
      </c>
      <c r="N52" s="119" t="s">
        <v>161</v>
      </c>
    </row>
    <row r="53" spans="1:14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</row>
    <row r="56" spans="1:14" x14ac:dyDescent="0.25">
      <c r="A56" t="s">
        <v>228</v>
      </c>
    </row>
  </sheetData>
  <sortState ref="A4:Q52">
    <sortCondition descending="1" ref="I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I5:I52" formulaRange="1"/>
    <ignoredError sqref="M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selection activeCell="S6" sqref="S6:T8"/>
    </sheetView>
  </sheetViews>
  <sheetFormatPr defaultRowHeight="15" x14ac:dyDescent="0.25"/>
  <cols>
    <col min="1" max="1" width="15.85546875" customWidth="1"/>
    <col min="2" max="2" width="6" customWidth="1"/>
    <col min="3" max="3" width="20.7109375" customWidth="1"/>
    <col min="4" max="4" width="23.85546875" customWidth="1"/>
    <col min="5" max="5" width="7.28515625" customWidth="1"/>
    <col min="6" max="6" width="5.7109375" customWidth="1"/>
    <col min="7" max="7" width="8.28515625" customWidth="1"/>
    <col min="8" max="8" width="7.140625" customWidth="1"/>
    <col min="9" max="9" width="5.42578125" customWidth="1"/>
    <col min="10" max="10" width="7" customWidth="1"/>
    <col min="11" max="11" width="8.140625" customWidth="1"/>
    <col min="12" max="12" width="7.85546875" customWidth="1"/>
    <col min="13" max="13" width="9.85546875" customWidth="1"/>
    <col min="14" max="14" width="10.5703125" customWidth="1"/>
    <col min="15" max="15" width="13.5703125" customWidth="1"/>
    <col min="16" max="16" width="10.5703125" customWidth="1"/>
    <col min="17" max="17" width="33.7109375" customWidth="1"/>
  </cols>
  <sheetData>
    <row r="1" spans="1:19" ht="15.75" x14ac:dyDescent="0.25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5.75" x14ac:dyDescent="0.25">
      <c r="A2" s="185" t="s">
        <v>241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ht="15.75" customHeight="1" x14ac:dyDescent="0.25">
      <c r="A3" s="185" t="s">
        <v>242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s="87" customFormat="1" ht="69" customHeight="1" x14ac:dyDescent="0.25">
      <c r="A4" s="84" t="s">
        <v>0</v>
      </c>
      <c r="B4" s="84" t="s">
        <v>1</v>
      </c>
      <c r="C4" s="98" t="s">
        <v>2</v>
      </c>
      <c r="D4" s="84" t="s">
        <v>158</v>
      </c>
      <c r="E4" s="98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 t="s">
        <v>141</v>
      </c>
      <c r="M4" s="84" t="s">
        <v>10</v>
      </c>
      <c r="N4" s="84" t="s">
        <v>11</v>
      </c>
      <c r="O4" s="84" t="s">
        <v>233</v>
      </c>
      <c r="P4" s="84" t="s">
        <v>234</v>
      </c>
      <c r="Q4" s="84" t="s">
        <v>14</v>
      </c>
    </row>
    <row r="5" spans="1:19" ht="60" x14ac:dyDescent="0.25">
      <c r="A5" s="121" t="s">
        <v>143</v>
      </c>
      <c r="B5" s="107">
        <v>1</v>
      </c>
      <c r="C5" s="113" t="s">
        <v>270</v>
      </c>
      <c r="D5" s="107" t="s">
        <v>165</v>
      </c>
      <c r="E5" s="141">
        <v>8</v>
      </c>
      <c r="F5" s="113">
        <v>10</v>
      </c>
      <c r="G5" s="113">
        <v>0</v>
      </c>
      <c r="H5" s="113">
        <v>12</v>
      </c>
      <c r="I5" s="135">
        <v>8</v>
      </c>
      <c r="J5" s="135">
        <v>8</v>
      </c>
      <c r="K5" s="135">
        <v>13</v>
      </c>
      <c r="L5" s="137">
        <f t="shared" ref="L5:L50" si="0">SUM(F5:K5)</f>
        <v>51</v>
      </c>
      <c r="M5" s="121"/>
      <c r="N5" s="121">
        <v>51</v>
      </c>
      <c r="O5" s="113" t="s">
        <v>150</v>
      </c>
      <c r="P5" s="143">
        <v>1</v>
      </c>
      <c r="Q5" s="113" t="s">
        <v>167</v>
      </c>
    </row>
    <row r="6" spans="1:19" ht="60" x14ac:dyDescent="0.25">
      <c r="A6" s="121" t="s">
        <v>143</v>
      </c>
      <c r="B6" s="107">
        <v>2</v>
      </c>
      <c r="C6" s="113" t="s">
        <v>365</v>
      </c>
      <c r="D6" s="107" t="s">
        <v>353</v>
      </c>
      <c r="E6" s="141" t="s">
        <v>146</v>
      </c>
      <c r="F6" s="113">
        <v>10</v>
      </c>
      <c r="G6" s="113">
        <v>3</v>
      </c>
      <c r="H6" s="113">
        <v>12</v>
      </c>
      <c r="I6" s="135">
        <v>8</v>
      </c>
      <c r="J6" s="135">
        <v>8</v>
      </c>
      <c r="K6" s="135">
        <v>10</v>
      </c>
      <c r="L6" s="137">
        <f t="shared" si="0"/>
        <v>51</v>
      </c>
      <c r="M6" s="113"/>
      <c r="N6" s="113">
        <v>51</v>
      </c>
      <c r="O6" s="113" t="s">
        <v>150</v>
      </c>
      <c r="P6" s="143">
        <v>1</v>
      </c>
      <c r="Q6" s="113" t="s">
        <v>363</v>
      </c>
    </row>
    <row r="7" spans="1:19" ht="60" x14ac:dyDescent="0.25">
      <c r="A7" s="121" t="s">
        <v>143</v>
      </c>
      <c r="B7" s="107">
        <v>3</v>
      </c>
      <c r="C7" s="126" t="s">
        <v>366</v>
      </c>
      <c r="D7" s="126" t="s">
        <v>353</v>
      </c>
      <c r="E7" s="171" t="s">
        <v>145</v>
      </c>
      <c r="F7" s="126">
        <v>10</v>
      </c>
      <c r="G7" s="126">
        <v>3</v>
      </c>
      <c r="H7" s="126">
        <v>12</v>
      </c>
      <c r="I7" s="126">
        <v>8</v>
      </c>
      <c r="J7" s="126">
        <v>7</v>
      </c>
      <c r="K7" s="126">
        <v>10</v>
      </c>
      <c r="L7" s="137">
        <f t="shared" si="0"/>
        <v>50</v>
      </c>
      <c r="M7" s="114"/>
      <c r="N7" s="121">
        <v>50</v>
      </c>
      <c r="O7" s="126" t="s">
        <v>150</v>
      </c>
      <c r="P7" s="142">
        <v>2</v>
      </c>
      <c r="Q7" s="107" t="s">
        <v>206</v>
      </c>
    </row>
    <row r="8" spans="1:19" ht="60" x14ac:dyDescent="0.25">
      <c r="A8" s="121" t="s">
        <v>143</v>
      </c>
      <c r="B8" s="107">
        <v>4</v>
      </c>
      <c r="C8" s="122" t="s">
        <v>367</v>
      </c>
      <c r="D8" s="122" t="s">
        <v>353</v>
      </c>
      <c r="E8" s="166" t="s">
        <v>145</v>
      </c>
      <c r="F8" s="122">
        <v>10</v>
      </c>
      <c r="G8" s="122">
        <v>3</v>
      </c>
      <c r="H8" s="122">
        <v>12</v>
      </c>
      <c r="I8" s="121">
        <v>8</v>
      </c>
      <c r="J8" s="121">
        <v>6</v>
      </c>
      <c r="K8" s="122">
        <v>10</v>
      </c>
      <c r="L8" s="137">
        <f t="shared" si="0"/>
        <v>49</v>
      </c>
      <c r="M8" s="146"/>
      <c r="N8" s="119">
        <v>49</v>
      </c>
      <c r="O8" s="119" t="s">
        <v>150</v>
      </c>
      <c r="P8" s="143">
        <v>3</v>
      </c>
      <c r="Q8" s="119" t="s">
        <v>206</v>
      </c>
    </row>
    <row r="9" spans="1:19" ht="66.75" customHeight="1" x14ac:dyDescent="0.25">
      <c r="A9" s="121" t="s">
        <v>143</v>
      </c>
      <c r="B9" s="107">
        <v>5</v>
      </c>
      <c r="C9" s="121" t="s">
        <v>215</v>
      </c>
      <c r="D9" s="121" t="s">
        <v>353</v>
      </c>
      <c r="E9" s="142" t="s">
        <v>145</v>
      </c>
      <c r="F9" s="121">
        <v>10</v>
      </c>
      <c r="G9" s="121">
        <v>2</v>
      </c>
      <c r="H9" s="121">
        <v>12</v>
      </c>
      <c r="I9" s="121">
        <v>8</v>
      </c>
      <c r="J9" s="121">
        <v>7</v>
      </c>
      <c r="K9" s="121">
        <v>10</v>
      </c>
      <c r="L9" s="137">
        <f t="shared" si="0"/>
        <v>49</v>
      </c>
      <c r="M9" s="121"/>
      <c r="N9" s="121">
        <v>49</v>
      </c>
      <c r="O9" s="121" t="s">
        <v>150</v>
      </c>
      <c r="P9" s="142">
        <v>3</v>
      </c>
      <c r="Q9" s="121" t="s">
        <v>206</v>
      </c>
    </row>
    <row r="10" spans="1:19" ht="57" customHeight="1" x14ac:dyDescent="0.25">
      <c r="A10" s="121" t="s">
        <v>143</v>
      </c>
      <c r="B10" s="107">
        <v>6</v>
      </c>
      <c r="C10" s="122" t="s">
        <v>368</v>
      </c>
      <c r="D10" s="122" t="s">
        <v>353</v>
      </c>
      <c r="E10" s="166" t="s">
        <v>146</v>
      </c>
      <c r="F10" s="122">
        <v>10</v>
      </c>
      <c r="G10" s="122">
        <v>3</v>
      </c>
      <c r="H10" s="122">
        <v>12</v>
      </c>
      <c r="I10" s="122">
        <v>8</v>
      </c>
      <c r="J10" s="122">
        <v>5</v>
      </c>
      <c r="K10" s="122">
        <v>10</v>
      </c>
      <c r="L10" s="137">
        <f t="shared" si="0"/>
        <v>48</v>
      </c>
      <c r="M10" s="121"/>
      <c r="N10" s="119">
        <v>48</v>
      </c>
      <c r="O10" s="122" t="s">
        <v>150</v>
      </c>
      <c r="P10" s="143">
        <v>4</v>
      </c>
      <c r="Q10" s="122" t="s">
        <v>363</v>
      </c>
    </row>
    <row r="11" spans="1:19" ht="60" x14ac:dyDescent="0.25">
      <c r="A11" s="121" t="s">
        <v>143</v>
      </c>
      <c r="B11" s="107">
        <v>7</v>
      </c>
      <c r="C11" s="121" t="s">
        <v>279</v>
      </c>
      <c r="D11" s="121" t="s">
        <v>168</v>
      </c>
      <c r="E11" s="142">
        <v>8</v>
      </c>
      <c r="F11" s="121">
        <v>9</v>
      </c>
      <c r="G11" s="121">
        <v>5</v>
      </c>
      <c r="H11" s="121">
        <v>10</v>
      </c>
      <c r="I11" s="121">
        <v>8</v>
      </c>
      <c r="J11" s="121">
        <v>3</v>
      </c>
      <c r="K11" s="121">
        <v>11</v>
      </c>
      <c r="L11" s="137">
        <f t="shared" si="0"/>
        <v>46</v>
      </c>
      <c r="M11" s="121"/>
      <c r="N11" s="121">
        <v>46</v>
      </c>
      <c r="O11" s="113" t="s">
        <v>150</v>
      </c>
      <c r="P11" s="143">
        <v>5</v>
      </c>
      <c r="Q11" s="121" t="s">
        <v>169</v>
      </c>
    </row>
    <row r="12" spans="1:19" ht="75" x14ac:dyDescent="0.25">
      <c r="A12" s="121" t="s">
        <v>143</v>
      </c>
      <c r="B12" s="107">
        <v>8</v>
      </c>
      <c r="C12" s="121" t="s">
        <v>333</v>
      </c>
      <c r="D12" s="113" t="s">
        <v>324</v>
      </c>
      <c r="E12" s="142" t="s">
        <v>71</v>
      </c>
      <c r="F12" s="116">
        <v>9</v>
      </c>
      <c r="G12" s="116">
        <v>3</v>
      </c>
      <c r="H12" s="116">
        <v>12</v>
      </c>
      <c r="I12" s="116">
        <v>8</v>
      </c>
      <c r="J12" s="116">
        <v>4</v>
      </c>
      <c r="K12" s="116">
        <v>10</v>
      </c>
      <c r="L12" s="137">
        <f t="shared" si="0"/>
        <v>46</v>
      </c>
      <c r="M12" s="108"/>
      <c r="N12" s="155">
        <v>46</v>
      </c>
      <c r="O12" s="121" t="s">
        <v>150</v>
      </c>
      <c r="P12" s="143">
        <v>5</v>
      </c>
      <c r="Q12" s="113" t="s">
        <v>144</v>
      </c>
    </row>
    <row r="13" spans="1:19" ht="62.25" customHeight="1" x14ac:dyDescent="0.25">
      <c r="A13" s="121" t="s">
        <v>143</v>
      </c>
      <c r="B13" s="107">
        <v>9</v>
      </c>
      <c r="C13" s="121" t="s">
        <v>369</v>
      </c>
      <c r="D13" s="128" t="s">
        <v>353</v>
      </c>
      <c r="E13" s="142" t="s">
        <v>370</v>
      </c>
      <c r="F13" s="121">
        <v>9</v>
      </c>
      <c r="G13" s="121">
        <v>2</v>
      </c>
      <c r="H13" s="121">
        <v>10</v>
      </c>
      <c r="I13" s="121">
        <v>8</v>
      </c>
      <c r="J13" s="121">
        <v>7</v>
      </c>
      <c r="K13" s="121">
        <v>10</v>
      </c>
      <c r="L13" s="137">
        <f t="shared" si="0"/>
        <v>46</v>
      </c>
      <c r="M13" s="121"/>
      <c r="N13" s="121">
        <v>46</v>
      </c>
      <c r="O13" s="121" t="s">
        <v>150</v>
      </c>
      <c r="P13" s="142">
        <v>5</v>
      </c>
      <c r="Q13" s="121" t="s">
        <v>363</v>
      </c>
    </row>
    <row r="14" spans="1:19" ht="76.5" customHeight="1" x14ac:dyDescent="0.25">
      <c r="A14" s="121" t="s">
        <v>143</v>
      </c>
      <c r="B14" s="107">
        <v>10</v>
      </c>
      <c r="C14" s="121" t="s">
        <v>334</v>
      </c>
      <c r="D14" s="113" t="s">
        <v>324</v>
      </c>
      <c r="E14" s="142" t="s">
        <v>54</v>
      </c>
      <c r="F14" s="116">
        <v>10</v>
      </c>
      <c r="G14" s="116">
        <v>1</v>
      </c>
      <c r="H14" s="116">
        <v>10</v>
      </c>
      <c r="I14" s="121">
        <v>8</v>
      </c>
      <c r="J14" s="121">
        <v>2</v>
      </c>
      <c r="K14" s="121">
        <v>10</v>
      </c>
      <c r="L14" s="137">
        <f t="shared" si="0"/>
        <v>41</v>
      </c>
      <c r="M14" s="113"/>
      <c r="N14" s="137">
        <v>41</v>
      </c>
      <c r="O14" s="121" t="s">
        <v>176</v>
      </c>
      <c r="P14" s="164">
        <v>6</v>
      </c>
      <c r="Q14" s="113" t="s">
        <v>144</v>
      </c>
    </row>
    <row r="15" spans="1:19" ht="57" customHeight="1" x14ac:dyDescent="0.25">
      <c r="A15" s="121" t="s">
        <v>143</v>
      </c>
      <c r="B15" s="107">
        <v>11</v>
      </c>
      <c r="C15" s="121" t="s">
        <v>212</v>
      </c>
      <c r="D15" s="116" t="s">
        <v>353</v>
      </c>
      <c r="E15" s="142" t="s">
        <v>370</v>
      </c>
      <c r="F15" s="121">
        <v>8</v>
      </c>
      <c r="G15" s="121">
        <v>1</v>
      </c>
      <c r="H15" s="121">
        <v>10</v>
      </c>
      <c r="I15" s="121">
        <v>8</v>
      </c>
      <c r="J15" s="167">
        <v>4</v>
      </c>
      <c r="K15" s="121">
        <v>10</v>
      </c>
      <c r="L15" s="137">
        <f t="shared" si="0"/>
        <v>41</v>
      </c>
      <c r="M15" s="121"/>
      <c r="N15" s="121">
        <v>41</v>
      </c>
      <c r="O15" s="121" t="s">
        <v>151</v>
      </c>
      <c r="P15" s="142">
        <v>6</v>
      </c>
      <c r="Q15" s="121" t="s">
        <v>363</v>
      </c>
    </row>
    <row r="16" spans="1:19" ht="60" x14ac:dyDescent="0.25">
      <c r="A16" s="121" t="s">
        <v>143</v>
      </c>
      <c r="B16" s="107">
        <v>12</v>
      </c>
      <c r="C16" s="122" t="s">
        <v>371</v>
      </c>
      <c r="D16" s="122" t="s">
        <v>353</v>
      </c>
      <c r="E16" s="166" t="s">
        <v>146</v>
      </c>
      <c r="F16" s="122">
        <v>10</v>
      </c>
      <c r="G16" s="122">
        <v>2</v>
      </c>
      <c r="H16" s="122">
        <v>6</v>
      </c>
      <c r="I16" s="122">
        <v>8</v>
      </c>
      <c r="J16" s="122">
        <v>5</v>
      </c>
      <c r="K16" s="122">
        <v>10</v>
      </c>
      <c r="L16" s="137">
        <f t="shared" si="0"/>
        <v>41</v>
      </c>
      <c r="M16" s="126"/>
      <c r="N16" s="119">
        <v>41</v>
      </c>
      <c r="O16" s="122" t="s">
        <v>151</v>
      </c>
      <c r="P16" s="142">
        <v>6</v>
      </c>
      <c r="Q16" s="122" t="s">
        <v>363</v>
      </c>
    </row>
    <row r="17" spans="1:17" ht="45" x14ac:dyDescent="0.25">
      <c r="A17" s="121" t="s">
        <v>143</v>
      </c>
      <c r="B17" s="107">
        <v>13</v>
      </c>
      <c r="C17" s="127" t="s">
        <v>286</v>
      </c>
      <c r="D17" s="138" t="s">
        <v>287</v>
      </c>
      <c r="E17" s="172">
        <v>8</v>
      </c>
      <c r="F17" s="168">
        <v>8</v>
      </c>
      <c r="G17" s="168">
        <v>3</v>
      </c>
      <c r="H17" s="168">
        <v>4</v>
      </c>
      <c r="I17" s="150">
        <v>8</v>
      </c>
      <c r="J17" s="150">
        <v>3</v>
      </c>
      <c r="K17" s="150">
        <v>13</v>
      </c>
      <c r="L17" s="137">
        <f t="shared" si="0"/>
        <v>39</v>
      </c>
      <c r="M17" s="121"/>
      <c r="N17" s="113">
        <v>39</v>
      </c>
      <c r="O17" s="127" t="s">
        <v>151</v>
      </c>
      <c r="P17" s="175">
        <v>7</v>
      </c>
      <c r="Q17" s="169" t="s">
        <v>174</v>
      </c>
    </row>
    <row r="18" spans="1:17" ht="45" x14ac:dyDescent="0.25">
      <c r="A18" s="121" t="s">
        <v>143</v>
      </c>
      <c r="B18" s="107">
        <v>14</v>
      </c>
      <c r="C18" s="121" t="s">
        <v>307</v>
      </c>
      <c r="D18" s="107" t="s">
        <v>190</v>
      </c>
      <c r="E18" s="142">
        <v>8</v>
      </c>
      <c r="F18" s="121">
        <v>6</v>
      </c>
      <c r="G18" s="121">
        <v>4</v>
      </c>
      <c r="H18" s="121">
        <v>8</v>
      </c>
      <c r="I18" s="121">
        <v>8</v>
      </c>
      <c r="J18" s="121">
        <v>0</v>
      </c>
      <c r="K18" s="121">
        <v>13</v>
      </c>
      <c r="L18" s="137">
        <f t="shared" si="0"/>
        <v>39</v>
      </c>
      <c r="M18" s="113"/>
      <c r="N18" s="113">
        <v>39</v>
      </c>
      <c r="O18" s="113" t="s">
        <v>151</v>
      </c>
      <c r="P18" s="143">
        <v>7</v>
      </c>
      <c r="Q18" s="121" t="s">
        <v>308</v>
      </c>
    </row>
    <row r="19" spans="1:17" ht="75" x14ac:dyDescent="0.25">
      <c r="A19" s="121" t="s">
        <v>143</v>
      </c>
      <c r="B19" s="107">
        <v>15</v>
      </c>
      <c r="C19" s="121" t="s">
        <v>335</v>
      </c>
      <c r="D19" s="113" t="s">
        <v>324</v>
      </c>
      <c r="E19" s="142" t="s">
        <v>54</v>
      </c>
      <c r="F19" s="122">
        <v>9</v>
      </c>
      <c r="G19" s="122">
        <v>0</v>
      </c>
      <c r="H19" s="122">
        <v>10</v>
      </c>
      <c r="I19" s="122">
        <v>8</v>
      </c>
      <c r="J19" s="122">
        <v>2</v>
      </c>
      <c r="K19" s="122">
        <v>10</v>
      </c>
      <c r="L19" s="137">
        <f t="shared" si="0"/>
        <v>39</v>
      </c>
      <c r="M19" s="121"/>
      <c r="N19" s="119">
        <v>39</v>
      </c>
      <c r="O19" s="122" t="s">
        <v>176</v>
      </c>
      <c r="P19" s="142">
        <v>7</v>
      </c>
      <c r="Q19" s="113" t="s">
        <v>144</v>
      </c>
    </row>
    <row r="20" spans="1:17" ht="60" x14ac:dyDescent="0.25">
      <c r="A20" s="121" t="s">
        <v>143</v>
      </c>
      <c r="B20" s="107">
        <v>16</v>
      </c>
      <c r="C20" s="121" t="s">
        <v>213</v>
      </c>
      <c r="D20" s="121" t="s">
        <v>353</v>
      </c>
      <c r="E20" s="142" t="s">
        <v>47</v>
      </c>
      <c r="F20" s="121">
        <v>6</v>
      </c>
      <c r="G20" s="121">
        <v>0</v>
      </c>
      <c r="H20" s="121">
        <v>12</v>
      </c>
      <c r="I20" s="121">
        <v>8</v>
      </c>
      <c r="J20" s="121">
        <v>5</v>
      </c>
      <c r="K20" s="121">
        <v>8</v>
      </c>
      <c r="L20" s="137">
        <f t="shared" si="0"/>
        <v>39</v>
      </c>
      <c r="M20" s="121"/>
      <c r="N20" s="121">
        <v>39</v>
      </c>
      <c r="O20" s="121" t="s">
        <v>151</v>
      </c>
      <c r="P20" s="143">
        <v>7</v>
      </c>
      <c r="Q20" s="121" t="s">
        <v>363</v>
      </c>
    </row>
    <row r="21" spans="1:17" ht="60" x14ac:dyDescent="0.25">
      <c r="A21" s="121" t="s">
        <v>143</v>
      </c>
      <c r="B21" s="107">
        <v>17</v>
      </c>
      <c r="C21" s="121" t="s">
        <v>254</v>
      </c>
      <c r="D21" s="107" t="s">
        <v>253</v>
      </c>
      <c r="E21" s="142">
        <v>8</v>
      </c>
      <c r="F21" s="121">
        <v>10</v>
      </c>
      <c r="G21" s="121">
        <v>2</v>
      </c>
      <c r="H21" s="121">
        <v>6</v>
      </c>
      <c r="I21" s="121">
        <v>8</v>
      </c>
      <c r="J21" s="121">
        <v>1</v>
      </c>
      <c r="K21" s="121">
        <v>10</v>
      </c>
      <c r="L21" s="137">
        <f t="shared" si="0"/>
        <v>37</v>
      </c>
      <c r="M21" s="121"/>
      <c r="N21" s="137">
        <v>37</v>
      </c>
      <c r="O21" s="113" t="s">
        <v>176</v>
      </c>
      <c r="P21" s="143">
        <v>1</v>
      </c>
      <c r="Q21" s="113" t="s">
        <v>252</v>
      </c>
    </row>
    <row r="22" spans="1:17" ht="60" x14ac:dyDescent="0.25">
      <c r="A22" s="121" t="s">
        <v>143</v>
      </c>
      <c r="B22" s="107">
        <v>18</v>
      </c>
      <c r="C22" s="121" t="s">
        <v>154</v>
      </c>
      <c r="D22" s="107" t="s">
        <v>253</v>
      </c>
      <c r="E22" s="142">
        <v>8</v>
      </c>
      <c r="F22" s="121">
        <v>10</v>
      </c>
      <c r="G22" s="121">
        <v>2</v>
      </c>
      <c r="H22" s="121">
        <v>6</v>
      </c>
      <c r="I22" s="121">
        <v>8</v>
      </c>
      <c r="J22" s="167">
        <v>1</v>
      </c>
      <c r="K22" s="121">
        <v>10</v>
      </c>
      <c r="L22" s="137">
        <f t="shared" si="0"/>
        <v>37</v>
      </c>
      <c r="M22" s="121"/>
      <c r="N22" s="137">
        <v>37</v>
      </c>
      <c r="O22" s="121" t="s">
        <v>176</v>
      </c>
      <c r="P22" s="142">
        <v>8</v>
      </c>
      <c r="Q22" s="113" t="s">
        <v>252</v>
      </c>
    </row>
    <row r="23" spans="1:17" ht="45" x14ac:dyDescent="0.25">
      <c r="A23" s="121" t="s">
        <v>143</v>
      </c>
      <c r="B23" s="107">
        <v>19</v>
      </c>
      <c r="C23" s="108" t="s">
        <v>291</v>
      </c>
      <c r="D23" s="138" t="s">
        <v>287</v>
      </c>
      <c r="E23" s="173">
        <v>8</v>
      </c>
      <c r="F23" s="170">
        <v>6</v>
      </c>
      <c r="G23" s="170">
        <v>3</v>
      </c>
      <c r="H23" s="170">
        <v>6</v>
      </c>
      <c r="I23" s="170">
        <v>8</v>
      </c>
      <c r="J23" s="170">
        <v>1</v>
      </c>
      <c r="K23" s="170">
        <v>13</v>
      </c>
      <c r="L23" s="137">
        <f t="shared" si="0"/>
        <v>37</v>
      </c>
      <c r="M23" s="121"/>
      <c r="N23" s="155">
        <v>37</v>
      </c>
      <c r="O23" s="108" t="s">
        <v>151</v>
      </c>
      <c r="P23" s="175">
        <v>8</v>
      </c>
      <c r="Q23" s="169" t="s">
        <v>174</v>
      </c>
    </row>
    <row r="24" spans="1:17" ht="45" x14ac:dyDescent="0.25">
      <c r="A24" s="121" t="s">
        <v>143</v>
      </c>
      <c r="B24" s="107">
        <v>20</v>
      </c>
      <c r="C24" s="108" t="s">
        <v>289</v>
      </c>
      <c r="D24" s="138" t="s">
        <v>287</v>
      </c>
      <c r="E24" s="174">
        <v>8</v>
      </c>
      <c r="F24" s="167">
        <v>4</v>
      </c>
      <c r="G24" s="167">
        <v>4</v>
      </c>
      <c r="H24" s="167">
        <v>4</v>
      </c>
      <c r="I24" s="167">
        <v>8</v>
      </c>
      <c r="J24" s="167">
        <v>3</v>
      </c>
      <c r="K24" s="167">
        <v>13</v>
      </c>
      <c r="L24" s="137">
        <f t="shared" si="0"/>
        <v>36</v>
      </c>
      <c r="M24" s="121"/>
      <c r="N24" s="121">
        <v>36</v>
      </c>
      <c r="O24" s="108" t="s">
        <v>151</v>
      </c>
      <c r="P24" s="175">
        <v>9</v>
      </c>
      <c r="Q24" s="169" t="s">
        <v>174</v>
      </c>
    </row>
    <row r="25" spans="1:17" ht="60" x14ac:dyDescent="0.25">
      <c r="A25" s="121" t="s">
        <v>143</v>
      </c>
      <c r="B25" s="107">
        <v>21</v>
      </c>
      <c r="C25" s="113" t="s">
        <v>294</v>
      </c>
      <c r="D25" s="107" t="s">
        <v>292</v>
      </c>
      <c r="E25" s="141">
        <v>8</v>
      </c>
      <c r="F25" s="113">
        <v>8</v>
      </c>
      <c r="G25" s="113">
        <v>4</v>
      </c>
      <c r="H25" s="113">
        <v>4</v>
      </c>
      <c r="I25" s="135">
        <v>8</v>
      </c>
      <c r="J25" s="135">
        <v>0</v>
      </c>
      <c r="K25" s="135">
        <v>10</v>
      </c>
      <c r="L25" s="137">
        <f t="shared" si="0"/>
        <v>34</v>
      </c>
      <c r="M25" s="114"/>
      <c r="N25" s="113">
        <v>34</v>
      </c>
      <c r="O25" s="113" t="s">
        <v>176</v>
      </c>
      <c r="P25" s="143">
        <v>10</v>
      </c>
      <c r="Q25" s="113" t="s">
        <v>177</v>
      </c>
    </row>
    <row r="26" spans="1:17" ht="75" x14ac:dyDescent="0.25">
      <c r="A26" s="121" t="s">
        <v>143</v>
      </c>
      <c r="B26" s="107">
        <v>22</v>
      </c>
      <c r="C26" s="121" t="s">
        <v>336</v>
      </c>
      <c r="D26" s="113" t="s">
        <v>324</v>
      </c>
      <c r="E26" s="142" t="s">
        <v>68</v>
      </c>
      <c r="F26" s="121">
        <v>10</v>
      </c>
      <c r="G26" s="121">
        <v>0</v>
      </c>
      <c r="H26" s="121">
        <v>6</v>
      </c>
      <c r="I26" s="121">
        <v>8</v>
      </c>
      <c r="J26" s="121">
        <v>4</v>
      </c>
      <c r="K26" s="121">
        <v>6</v>
      </c>
      <c r="L26" s="137">
        <f t="shared" si="0"/>
        <v>34</v>
      </c>
      <c r="M26" s="121"/>
      <c r="N26" s="121">
        <v>34</v>
      </c>
      <c r="O26" s="113" t="s">
        <v>176</v>
      </c>
      <c r="P26" s="143">
        <v>10</v>
      </c>
      <c r="Q26" s="113" t="s">
        <v>144</v>
      </c>
    </row>
    <row r="27" spans="1:17" ht="75" x14ac:dyDescent="0.25">
      <c r="A27" s="121" t="s">
        <v>143</v>
      </c>
      <c r="B27" s="107">
        <v>23</v>
      </c>
      <c r="C27" s="121" t="s">
        <v>337</v>
      </c>
      <c r="D27" s="113" t="s">
        <v>324</v>
      </c>
      <c r="E27" s="142" t="s">
        <v>68</v>
      </c>
      <c r="F27" s="121">
        <v>10</v>
      </c>
      <c r="G27" s="121">
        <v>0</v>
      </c>
      <c r="H27" s="121">
        <v>4</v>
      </c>
      <c r="I27" s="121">
        <v>8</v>
      </c>
      <c r="J27" s="121">
        <v>2</v>
      </c>
      <c r="K27" s="121">
        <v>10</v>
      </c>
      <c r="L27" s="137">
        <f t="shared" si="0"/>
        <v>34</v>
      </c>
      <c r="M27" s="121"/>
      <c r="N27" s="121">
        <v>34</v>
      </c>
      <c r="O27" s="121" t="s">
        <v>176</v>
      </c>
      <c r="P27" s="143">
        <v>10</v>
      </c>
      <c r="Q27" s="113" t="s">
        <v>144</v>
      </c>
    </row>
    <row r="28" spans="1:17" ht="60" x14ac:dyDescent="0.25">
      <c r="A28" s="121" t="s">
        <v>143</v>
      </c>
      <c r="B28" s="107">
        <v>24</v>
      </c>
      <c r="C28" s="121" t="s">
        <v>318</v>
      </c>
      <c r="D28" s="121" t="s">
        <v>192</v>
      </c>
      <c r="E28" s="142">
        <v>8</v>
      </c>
      <c r="F28" s="121">
        <v>10</v>
      </c>
      <c r="G28" s="121">
        <v>3</v>
      </c>
      <c r="H28" s="121">
        <v>4</v>
      </c>
      <c r="I28" s="121">
        <v>8</v>
      </c>
      <c r="J28" s="121">
        <v>2</v>
      </c>
      <c r="K28" s="121">
        <v>6</v>
      </c>
      <c r="L28" s="137">
        <f t="shared" si="0"/>
        <v>33</v>
      </c>
      <c r="M28" s="121"/>
      <c r="N28" s="137">
        <v>33</v>
      </c>
      <c r="O28" s="113" t="s">
        <v>151</v>
      </c>
      <c r="P28" s="143">
        <v>11</v>
      </c>
      <c r="Q28" s="113" t="s">
        <v>193</v>
      </c>
    </row>
    <row r="29" spans="1:17" ht="75" x14ac:dyDescent="0.25">
      <c r="A29" s="121" t="s">
        <v>143</v>
      </c>
      <c r="B29" s="107">
        <v>25</v>
      </c>
      <c r="C29" s="121" t="s">
        <v>153</v>
      </c>
      <c r="D29" s="113" t="s">
        <v>324</v>
      </c>
      <c r="E29" s="142" t="s">
        <v>71</v>
      </c>
      <c r="F29" s="121">
        <v>7</v>
      </c>
      <c r="G29" s="121">
        <v>4</v>
      </c>
      <c r="H29" s="121">
        <v>10</v>
      </c>
      <c r="I29" s="121">
        <v>4</v>
      </c>
      <c r="J29" s="167">
        <v>2</v>
      </c>
      <c r="K29" s="121">
        <v>6</v>
      </c>
      <c r="L29" s="137">
        <f t="shared" si="0"/>
        <v>33</v>
      </c>
      <c r="M29" s="121"/>
      <c r="N29" s="121">
        <v>33</v>
      </c>
      <c r="O29" s="121" t="s">
        <v>176</v>
      </c>
      <c r="P29" s="142">
        <v>11</v>
      </c>
      <c r="Q29" s="113" t="s">
        <v>144</v>
      </c>
    </row>
    <row r="30" spans="1:17" ht="60" x14ac:dyDescent="0.25">
      <c r="A30" s="121" t="s">
        <v>143</v>
      </c>
      <c r="B30" s="107">
        <v>26</v>
      </c>
      <c r="C30" s="113" t="s">
        <v>164</v>
      </c>
      <c r="D30" s="113" t="s">
        <v>261</v>
      </c>
      <c r="E30" s="141">
        <v>8</v>
      </c>
      <c r="F30" s="113">
        <v>8</v>
      </c>
      <c r="G30" s="113">
        <v>4</v>
      </c>
      <c r="H30" s="113">
        <v>6</v>
      </c>
      <c r="I30" s="125">
        <v>8</v>
      </c>
      <c r="J30" s="125">
        <v>2</v>
      </c>
      <c r="K30" s="125">
        <v>4</v>
      </c>
      <c r="L30" s="137">
        <f t="shared" si="0"/>
        <v>32</v>
      </c>
      <c r="M30" s="126"/>
      <c r="N30" s="113">
        <v>32</v>
      </c>
      <c r="O30" s="113" t="s">
        <v>176</v>
      </c>
      <c r="P30" s="141">
        <v>12</v>
      </c>
      <c r="Q30" s="113" t="s">
        <v>163</v>
      </c>
    </row>
    <row r="31" spans="1:17" ht="60" x14ac:dyDescent="0.25">
      <c r="A31" s="121" t="s">
        <v>143</v>
      </c>
      <c r="B31" s="107">
        <v>27</v>
      </c>
      <c r="C31" s="113" t="s">
        <v>278</v>
      </c>
      <c r="D31" s="107" t="s">
        <v>168</v>
      </c>
      <c r="E31" s="141">
        <v>8</v>
      </c>
      <c r="F31" s="113">
        <v>9</v>
      </c>
      <c r="G31" s="113">
        <v>4</v>
      </c>
      <c r="H31" s="113">
        <v>10</v>
      </c>
      <c r="I31" s="135">
        <v>0</v>
      </c>
      <c r="J31" s="135">
        <v>0</v>
      </c>
      <c r="K31" s="135">
        <v>8</v>
      </c>
      <c r="L31" s="137">
        <f t="shared" si="0"/>
        <v>31</v>
      </c>
      <c r="M31" s="121"/>
      <c r="N31" s="113">
        <v>31</v>
      </c>
      <c r="O31" s="113" t="s">
        <v>176</v>
      </c>
      <c r="P31" s="143">
        <v>13</v>
      </c>
      <c r="Q31" s="113" t="s">
        <v>169</v>
      </c>
    </row>
    <row r="32" spans="1:17" ht="75" x14ac:dyDescent="0.25">
      <c r="A32" s="121" t="s">
        <v>143</v>
      </c>
      <c r="B32" s="107">
        <v>28</v>
      </c>
      <c r="C32" s="121" t="s">
        <v>338</v>
      </c>
      <c r="D32" s="113" t="s">
        <v>324</v>
      </c>
      <c r="E32" s="142" t="s">
        <v>68</v>
      </c>
      <c r="F32" s="113">
        <v>6</v>
      </c>
      <c r="G32" s="113">
        <v>0</v>
      </c>
      <c r="H32" s="113">
        <v>6</v>
      </c>
      <c r="I32" s="135">
        <v>8</v>
      </c>
      <c r="J32" s="135">
        <v>1</v>
      </c>
      <c r="K32" s="135">
        <v>10</v>
      </c>
      <c r="L32" s="137">
        <f t="shared" si="0"/>
        <v>31</v>
      </c>
      <c r="M32" s="121"/>
      <c r="N32" s="113">
        <v>31</v>
      </c>
      <c r="O32" s="113" t="s">
        <v>176</v>
      </c>
      <c r="P32" s="143">
        <v>13</v>
      </c>
      <c r="Q32" s="113" t="s">
        <v>144</v>
      </c>
    </row>
    <row r="33" spans="1:17" ht="60" x14ac:dyDescent="0.25">
      <c r="A33" s="121" t="s">
        <v>143</v>
      </c>
      <c r="B33" s="107">
        <v>29</v>
      </c>
      <c r="C33" s="113" t="s">
        <v>299</v>
      </c>
      <c r="D33" s="107" t="s">
        <v>183</v>
      </c>
      <c r="E33" s="141">
        <v>8</v>
      </c>
      <c r="F33" s="113">
        <v>9</v>
      </c>
      <c r="G33" s="113">
        <v>0</v>
      </c>
      <c r="H33" s="113">
        <v>6</v>
      </c>
      <c r="I33" s="135">
        <v>8</v>
      </c>
      <c r="J33" s="135">
        <v>1</v>
      </c>
      <c r="K33" s="135">
        <v>6</v>
      </c>
      <c r="L33" s="137">
        <f t="shared" si="0"/>
        <v>30</v>
      </c>
      <c r="M33" s="121"/>
      <c r="N33" s="121">
        <v>30</v>
      </c>
      <c r="O33" s="113" t="s">
        <v>176</v>
      </c>
      <c r="P33" s="143">
        <v>14</v>
      </c>
      <c r="Q33" s="113" t="s">
        <v>184</v>
      </c>
    </row>
    <row r="34" spans="1:17" ht="60" x14ac:dyDescent="0.25">
      <c r="A34" s="121" t="s">
        <v>143</v>
      </c>
      <c r="B34" s="107">
        <v>30</v>
      </c>
      <c r="C34" s="121" t="s">
        <v>214</v>
      </c>
      <c r="D34" s="121" t="s">
        <v>353</v>
      </c>
      <c r="E34" s="142" t="s">
        <v>47</v>
      </c>
      <c r="F34" s="121">
        <v>4</v>
      </c>
      <c r="G34" s="121">
        <v>2</v>
      </c>
      <c r="H34" s="121">
        <v>2</v>
      </c>
      <c r="I34" s="121">
        <v>8</v>
      </c>
      <c r="J34" s="121">
        <v>4</v>
      </c>
      <c r="K34" s="121">
        <v>10</v>
      </c>
      <c r="L34" s="137">
        <f t="shared" si="0"/>
        <v>30</v>
      </c>
      <c r="M34" s="121"/>
      <c r="N34" s="121">
        <v>30</v>
      </c>
      <c r="O34" s="113" t="s">
        <v>176</v>
      </c>
      <c r="P34" s="143">
        <v>14</v>
      </c>
      <c r="Q34" s="121" t="s">
        <v>363</v>
      </c>
    </row>
    <row r="35" spans="1:17" ht="45" x14ac:dyDescent="0.25">
      <c r="A35" s="121" t="s">
        <v>143</v>
      </c>
      <c r="B35" s="107">
        <v>31</v>
      </c>
      <c r="C35" s="108" t="s">
        <v>288</v>
      </c>
      <c r="D35" s="138" t="s">
        <v>287</v>
      </c>
      <c r="E35" s="174">
        <v>8</v>
      </c>
      <c r="F35" s="167">
        <v>7</v>
      </c>
      <c r="G35" s="167">
        <v>1</v>
      </c>
      <c r="H35" s="167">
        <v>4</v>
      </c>
      <c r="I35" s="167">
        <v>8</v>
      </c>
      <c r="J35" s="167">
        <v>0</v>
      </c>
      <c r="K35" s="167">
        <v>9</v>
      </c>
      <c r="L35" s="137">
        <f t="shared" si="0"/>
        <v>29</v>
      </c>
      <c r="M35" s="121"/>
      <c r="N35" s="121">
        <v>29</v>
      </c>
      <c r="O35" s="127" t="s">
        <v>152</v>
      </c>
      <c r="P35" s="175">
        <v>15</v>
      </c>
      <c r="Q35" s="169" t="s">
        <v>174</v>
      </c>
    </row>
    <row r="36" spans="1:17" ht="45" x14ac:dyDescent="0.25">
      <c r="A36" s="121" t="s">
        <v>143</v>
      </c>
      <c r="B36" s="107">
        <v>32</v>
      </c>
      <c r="C36" s="108" t="s">
        <v>290</v>
      </c>
      <c r="D36" s="138" t="s">
        <v>287</v>
      </c>
      <c r="E36" s="174">
        <v>8</v>
      </c>
      <c r="F36" s="167">
        <v>8</v>
      </c>
      <c r="G36" s="167">
        <v>1</v>
      </c>
      <c r="H36" s="167">
        <v>7</v>
      </c>
      <c r="I36" s="167">
        <v>7</v>
      </c>
      <c r="J36" s="167">
        <v>0</v>
      </c>
      <c r="K36" s="167">
        <v>6</v>
      </c>
      <c r="L36" s="137">
        <f t="shared" si="0"/>
        <v>29</v>
      </c>
      <c r="M36" s="121"/>
      <c r="N36" s="121">
        <v>29</v>
      </c>
      <c r="O36" s="108" t="s">
        <v>152</v>
      </c>
      <c r="P36" s="174">
        <v>15</v>
      </c>
      <c r="Q36" s="169" t="s">
        <v>174</v>
      </c>
    </row>
    <row r="37" spans="1:17" ht="60" x14ac:dyDescent="0.25">
      <c r="A37" s="121" t="s">
        <v>143</v>
      </c>
      <c r="B37" s="107">
        <v>33</v>
      </c>
      <c r="C37" s="135" t="s">
        <v>372</v>
      </c>
      <c r="D37" s="116" t="s">
        <v>353</v>
      </c>
      <c r="E37" s="162" t="s">
        <v>146</v>
      </c>
      <c r="F37" s="116">
        <v>10</v>
      </c>
      <c r="G37" s="116">
        <v>2</v>
      </c>
      <c r="H37" s="116">
        <v>6</v>
      </c>
      <c r="I37" s="121">
        <v>8</v>
      </c>
      <c r="J37" s="121">
        <v>3</v>
      </c>
      <c r="K37" s="121">
        <v>0</v>
      </c>
      <c r="L37" s="137">
        <f t="shared" si="0"/>
        <v>29</v>
      </c>
      <c r="M37" s="114"/>
      <c r="N37" s="137">
        <v>29</v>
      </c>
      <c r="O37" s="121" t="s">
        <v>152</v>
      </c>
      <c r="P37" s="164">
        <v>15</v>
      </c>
      <c r="Q37" s="135" t="s">
        <v>363</v>
      </c>
    </row>
    <row r="38" spans="1:17" ht="60" x14ac:dyDescent="0.25">
      <c r="A38" s="121" t="s">
        <v>143</v>
      </c>
      <c r="B38" s="107">
        <v>34</v>
      </c>
      <c r="C38" s="113" t="s">
        <v>317</v>
      </c>
      <c r="D38" s="107" t="s">
        <v>192</v>
      </c>
      <c r="E38" s="141">
        <v>8</v>
      </c>
      <c r="F38" s="113">
        <v>6</v>
      </c>
      <c r="G38" s="113">
        <v>1</v>
      </c>
      <c r="H38" s="113">
        <v>4</v>
      </c>
      <c r="I38" s="135">
        <v>8</v>
      </c>
      <c r="J38" s="135">
        <v>2</v>
      </c>
      <c r="K38" s="135">
        <v>6</v>
      </c>
      <c r="L38" s="137">
        <f t="shared" si="0"/>
        <v>27</v>
      </c>
      <c r="M38" s="121"/>
      <c r="N38" s="137">
        <v>27</v>
      </c>
      <c r="O38" s="113" t="s">
        <v>152</v>
      </c>
      <c r="P38" s="143">
        <v>16</v>
      </c>
      <c r="Q38" s="113" t="s">
        <v>193</v>
      </c>
    </row>
    <row r="39" spans="1:17" ht="45" x14ac:dyDescent="0.25">
      <c r="A39" s="121" t="s">
        <v>143</v>
      </c>
      <c r="B39" s="107">
        <v>35</v>
      </c>
      <c r="C39" s="113" t="s">
        <v>381</v>
      </c>
      <c r="D39" s="107" t="s">
        <v>382</v>
      </c>
      <c r="E39" s="141">
        <v>8</v>
      </c>
      <c r="F39" s="113">
        <v>9</v>
      </c>
      <c r="G39" s="113">
        <v>2</v>
      </c>
      <c r="H39" s="113">
        <v>2</v>
      </c>
      <c r="I39" s="135">
        <v>4</v>
      </c>
      <c r="J39" s="135">
        <v>0</v>
      </c>
      <c r="K39" s="135">
        <v>10</v>
      </c>
      <c r="L39" s="137">
        <f t="shared" si="0"/>
        <v>27</v>
      </c>
      <c r="M39" s="121"/>
      <c r="N39" s="137">
        <v>27</v>
      </c>
      <c r="O39" s="113" t="s">
        <v>151</v>
      </c>
      <c r="P39" s="143">
        <v>16</v>
      </c>
      <c r="Q39" s="113" t="s">
        <v>384</v>
      </c>
    </row>
    <row r="40" spans="1:17" ht="60" x14ac:dyDescent="0.25">
      <c r="A40" s="121" t="s">
        <v>143</v>
      </c>
      <c r="B40" s="107">
        <v>36</v>
      </c>
      <c r="C40" s="121" t="s">
        <v>373</v>
      </c>
      <c r="D40" s="116" t="s">
        <v>353</v>
      </c>
      <c r="E40" s="162" t="s">
        <v>370</v>
      </c>
      <c r="F40" s="116">
        <v>7</v>
      </c>
      <c r="G40" s="116">
        <v>0</v>
      </c>
      <c r="H40" s="116">
        <v>10</v>
      </c>
      <c r="I40" s="116">
        <v>8</v>
      </c>
      <c r="J40" s="116">
        <v>1</v>
      </c>
      <c r="K40" s="116">
        <v>0</v>
      </c>
      <c r="L40" s="137">
        <f t="shared" si="0"/>
        <v>26</v>
      </c>
      <c r="M40" s="113"/>
      <c r="N40" s="155">
        <v>26</v>
      </c>
      <c r="O40" s="121" t="s">
        <v>152</v>
      </c>
      <c r="P40" s="143">
        <v>17</v>
      </c>
      <c r="Q40" s="116" t="s">
        <v>363</v>
      </c>
    </row>
    <row r="41" spans="1:17" ht="45" x14ac:dyDescent="0.25">
      <c r="A41" s="121" t="s">
        <v>143</v>
      </c>
      <c r="B41" s="107">
        <v>37</v>
      </c>
      <c r="C41" s="121" t="s">
        <v>383</v>
      </c>
      <c r="D41" s="121" t="s">
        <v>382</v>
      </c>
      <c r="E41" s="142">
        <v>8</v>
      </c>
      <c r="F41" s="121">
        <v>8</v>
      </c>
      <c r="G41" s="121">
        <v>3</v>
      </c>
      <c r="H41" s="121">
        <v>6</v>
      </c>
      <c r="I41" s="121">
        <v>0</v>
      </c>
      <c r="J41" s="121">
        <v>0</v>
      </c>
      <c r="K41" s="121">
        <v>9</v>
      </c>
      <c r="L41" s="137">
        <f t="shared" si="0"/>
        <v>26</v>
      </c>
      <c r="M41" s="121"/>
      <c r="N41" s="137">
        <v>26</v>
      </c>
      <c r="O41" s="113" t="s">
        <v>152</v>
      </c>
      <c r="P41" s="143">
        <v>17</v>
      </c>
      <c r="Q41" s="121" t="s">
        <v>384</v>
      </c>
    </row>
    <row r="42" spans="1:17" ht="60" x14ac:dyDescent="0.25">
      <c r="A42" s="121" t="s">
        <v>143</v>
      </c>
      <c r="B42" s="107">
        <v>38</v>
      </c>
      <c r="C42" s="113" t="s">
        <v>320</v>
      </c>
      <c r="D42" s="125" t="s">
        <v>319</v>
      </c>
      <c r="E42" s="141">
        <v>8</v>
      </c>
      <c r="F42" s="113">
        <v>7</v>
      </c>
      <c r="G42" s="113">
        <v>2</v>
      </c>
      <c r="H42" s="113">
        <v>4</v>
      </c>
      <c r="I42" s="125">
        <v>8</v>
      </c>
      <c r="J42" s="125">
        <v>1</v>
      </c>
      <c r="K42" s="125">
        <v>2</v>
      </c>
      <c r="L42" s="137">
        <f t="shared" si="0"/>
        <v>24</v>
      </c>
      <c r="M42" s="113"/>
      <c r="N42" s="113">
        <v>24</v>
      </c>
      <c r="O42" s="113" t="s">
        <v>152</v>
      </c>
      <c r="P42" s="141">
        <v>18</v>
      </c>
      <c r="Q42" s="125" t="s">
        <v>200</v>
      </c>
    </row>
    <row r="43" spans="1:17" ht="60" x14ac:dyDescent="0.25">
      <c r="A43" s="121" t="s">
        <v>143</v>
      </c>
      <c r="B43" s="107">
        <v>39</v>
      </c>
      <c r="C43" s="113" t="s">
        <v>155</v>
      </c>
      <c r="D43" s="107" t="s">
        <v>253</v>
      </c>
      <c r="E43" s="141">
        <v>8</v>
      </c>
      <c r="F43" s="113">
        <v>7</v>
      </c>
      <c r="G43" s="113">
        <v>2</v>
      </c>
      <c r="H43" s="113">
        <v>4</v>
      </c>
      <c r="I43" s="135">
        <v>4</v>
      </c>
      <c r="J43" s="135">
        <v>0</v>
      </c>
      <c r="K43" s="135">
        <v>6</v>
      </c>
      <c r="L43" s="137">
        <f t="shared" si="0"/>
        <v>23</v>
      </c>
      <c r="M43" s="121"/>
      <c r="N43" s="137">
        <v>23</v>
      </c>
      <c r="O43" s="113" t="s">
        <v>152</v>
      </c>
      <c r="P43" s="143">
        <v>19</v>
      </c>
      <c r="Q43" s="113" t="s">
        <v>252</v>
      </c>
    </row>
    <row r="44" spans="1:17" ht="75" x14ac:dyDescent="0.25">
      <c r="A44" s="121" t="s">
        <v>143</v>
      </c>
      <c r="B44" s="107">
        <v>40</v>
      </c>
      <c r="C44" s="121" t="s">
        <v>339</v>
      </c>
      <c r="D44" s="113" t="s">
        <v>324</v>
      </c>
      <c r="E44" s="142" t="s">
        <v>54</v>
      </c>
      <c r="F44" s="122">
        <v>8</v>
      </c>
      <c r="G44" s="122">
        <v>1</v>
      </c>
      <c r="H44" s="122">
        <v>0</v>
      </c>
      <c r="I44" s="122">
        <v>8</v>
      </c>
      <c r="J44" s="122">
        <v>4</v>
      </c>
      <c r="K44" s="122">
        <v>2</v>
      </c>
      <c r="L44" s="137">
        <f t="shared" si="0"/>
        <v>23</v>
      </c>
      <c r="M44" s="121"/>
      <c r="N44" s="119">
        <v>23</v>
      </c>
      <c r="O44" s="122" t="s">
        <v>152</v>
      </c>
      <c r="P44" s="143">
        <v>19</v>
      </c>
      <c r="Q44" s="113" t="s">
        <v>144</v>
      </c>
    </row>
    <row r="45" spans="1:17" ht="45" x14ac:dyDescent="0.25">
      <c r="A45" s="121" t="s">
        <v>143</v>
      </c>
      <c r="B45" s="107">
        <v>41</v>
      </c>
      <c r="C45" s="113" t="s">
        <v>306</v>
      </c>
      <c r="D45" s="107" t="s">
        <v>190</v>
      </c>
      <c r="E45" s="141">
        <v>8</v>
      </c>
      <c r="F45" s="113">
        <v>0</v>
      </c>
      <c r="G45" s="113">
        <v>0</v>
      </c>
      <c r="H45" s="113">
        <v>6</v>
      </c>
      <c r="I45" s="135">
        <v>8</v>
      </c>
      <c r="J45" s="135">
        <v>0</v>
      </c>
      <c r="K45" s="135">
        <v>7</v>
      </c>
      <c r="L45" s="137">
        <f t="shared" si="0"/>
        <v>21</v>
      </c>
      <c r="M45" s="121"/>
      <c r="N45" s="121">
        <v>21</v>
      </c>
      <c r="O45" s="113" t="s">
        <v>152</v>
      </c>
      <c r="P45" s="143">
        <v>20</v>
      </c>
      <c r="Q45" s="113" t="s">
        <v>308</v>
      </c>
    </row>
    <row r="46" spans="1:17" ht="75" x14ac:dyDescent="0.25">
      <c r="A46" s="121" t="s">
        <v>143</v>
      </c>
      <c r="B46" s="107">
        <v>42</v>
      </c>
      <c r="C46" s="121" t="s">
        <v>340</v>
      </c>
      <c r="D46" s="113" t="s">
        <v>324</v>
      </c>
      <c r="E46" s="142" t="s">
        <v>71</v>
      </c>
      <c r="F46" s="121">
        <v>0</v>
      </c>
      <c r="G46" s="121">
        <v>3</v>
      </c>
      <c r="H46" s="121">
        <v>8</v>
      </c>
      <c r="I46" s="121">
        <v>4</v>
      </c>
      <c r="J46" s="121">
        <v>2</v>
      </c>
      <c r="K46" s="121">
        <v>4</v>
      </c>
      <c r="L46" s="137">
        <f t="shared" si="0"/>
        <v>21</v>
      </c>
      <c r="M46" s="108"/>
      <c r="N46" s="121">
        <v>21</v>
      </c>
      <c r="O46" s="121" t="s">
        <v>152</v>
      </c>
      <c r="P46" s="142">
        <v>20</v>
      </c>
      <c r="Q46" s="113" t="s">
        <v>144</v>
      </c>
    </row>
    <row r="47" spans="1:17" ht="90" x14ac:dyDescent="0.25">
      <c r="A47" s="121" t="s">
        <v>143</v>
      </c>
      <c r="B47" s="107">
        <v>43</v>
      </c>
      <c r="C47" s="113" t="s">
        <v>282</v>
      </c>
      <c r="D47" s="107" t="s">
        <v>283</v>
      </c>
      <c r="E47" s="141">
        <v>8</v>
      </c>
      <c r="F47" s="113">
        <v>7</v>
      </c>
      <c r="G47" s="113">
        <v>1</v>
      </c>
      <c r="H47" s="113">
        <v>4</v>
      </c>
      <c r="I47" s="135">
        <v>4</v>
      </c>
      <c r="J47" s="135">
        <v>1</v>
      </c>
      <c r="K47" s="135">
        <v>2</v>
      </c>
      <c r="L47" s="137">
        <f t="shared" si="0"/>
        <v>19</v>
      </c>
      <c r="M47" s="113"/>
      <c r="N47" s="113">
        <v>19</v>
      </c>
      <c r="O47" s="113" t="s">
        <v>152</v>
      </c>
      <c r="P47" s="143">
        <v>21</v>
      </c>
      <c r="Q47" s="113" t="s">
        <v>172</v>
      </c>
    </row>
    <row r="48" spans="1:17" ht="45" x14ac:dyDescent="0.25">
      <c r="A48" s="121" t="s">
        <v>143</v>
      </c>
      <c r="B48" s="107">
        <v>44</v>
      </c>
      <c r="C48" s="113" t="s">
        <v>222</v>
      </c>
      <c r="D48" s="136" t="s">
        <v>223</v>
      </c>
      <c r="E48" s="141">
        <v>8</v>
      </c>
      <c r="F48" s="113">
        <v>9</v>
      </c>
      <c r="G48" s="113">
        <v>0</v>
      </c>
      <c r="H48" s="113">
        <v>2</v>
      </c>
      <c r="I48" s="135">
        <v>4</v>
      </c>
      <c r="J48" s="135">
        <v>1</v>
      </c>
      <c r="K48" s="135">
        <v>2</v>
      </c>
      <c r="L48" s="137">
        <f t="shared" si="0"/>
        <v>18</v>
      </c>
      <c r="M48" s="121"/>
      <c r="N48" s="113">
        <v>18</v>
      </c>
      <c r="O48" s="113" t="s">
        <v>152</v>
      </c>
      <c r="P48" s="143">
        <v>22</v>
      </c>
      <c r="Q48" s="113" t="s">
        <v>224</v>
      </c>
    </row>
    <row r="49" spans="1:17" ht="45" x14ac:dyDescent="0.25">
      <c r="A49" s="121" t="s">
        <v>143</v>
      </c>
      <c r="B49" s="107">
        <v>45</v>
      </c>
      <c r="C49" s="121" t="s">
        <v>225</v>
      </c>
      <c r="D49" s="136" t="s">
        <v>223</v>
      </c>
      <c r="E49" s="142">
        <v>8</v>
      </c>
      <c r="F49" s="121">
        <v>8</v>
      </c>
      <c r="G49" s="121">
        <v>0</v>
      </c>
      <c r="H49" s="121">
        <v>2</v>
      </c>
      <c r="I49" s="121">
        <v>4</v>
      </c>
      <c r="J49" s="121">
        <v>0</v>
      </c>
      <c r="K49" s="121">
        <v>2</v>
      </c>
      <c r="L49" s="137">
        <f t="shared" si="0"/>
        <v>16</v>
      </c>
      <c r="M49" s="146"/>
      <c r="N49" s="121">
        <v>16</v>
      </c>
      <c r="O49" s="113" t="s">
        <v>152</v>
      </c>
      <c r="P49" s="143">
        <v>23</v>
      </c>
      <c r="Q49" s="113" t="s">
        <v>224</v>
      </c>
    </row>
    <row r="50" spans="1:17" ht="60" x14ac:dyDescent="0.25">
      <c r="A50" s="121" t="s">
        <v>143</v>
      </c>
      <c r="B50" s="107">
        <v>46</v>
      </c>
      <c r="C50" s="121" t="s">
        <v>156</v>
      </c>
      <c r="D50" s="107" t="s">
        <v>253</v>
      </c>
      <c r="E50" s="142">
        <v>8</v>
      </c>
      <c r="F50" s="121">
        <v>5</v>
      </c>
      <c r="G50" s="121">
        <v>2</v>
      </c>
      <c r="H50" s="121">
        <v>2</v>
      </c>
      <c r="I50" s="121">
        <v>3</v>
      </c>
      <c r="J50" s="121">
        <v>0</v>
      </c>
      <c r="K50" s="121">
        <v>3</v>
      </c>
      <c r="L50" s="137">
        <f t="shared" si="0"/>
        <v>15</v>
      </c>
      <c r="M50" s="113"/>
      <c r="N50" s="137">
        <v>15</v>
      </c>
      <c r="O50" s="121" t="s">
        <v>152</v>
      </c>
      <c r="P50" s="143">
        <v>24</v>
      </c>
      <c r="Q50" s="113" t="s">
        <v>252</v>
      </c>
    </row>
    <row r="53" spans="1:17" x14ac:dyDescent="0.25">
      <c r="A53" t="s">
        <v>228</v>
      </c>
    </row>
  </sheetData>
  <sortState ref="A4:S50">
    <sortCondition descending="1" ref="L5"/>
  </sortState>
  <mergeCells count="3">
    <mergeCell ref="A1:S1"/>
    <mergeCell ref="A2:S2"/>
    <mergeCell ref="A3:S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L5:L5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zoomScale="90" zoomScaleNormal="90" workbookViewId="0">
      <selection activeCell="D12" sqref="D12"/>
    </sheetView>
  </sheetViews>
  <sheetFormatPr defaultRowHeight="15" x14ac:dyDescent="0.25"/>
  <cols>
    <col min="1" max="1" width="17.85546875" customWidth="1"/>
    <col min="2" max="2" width="6.42578125" customWidth="1"/>
    <col min="3" max="3" width="34.42578125" customWidth="1"/>
    <col min="4" max="4" width="24.7109375" customWidth="1"/>
    <col min="5" max="5" width="7.570312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4" width="7.85546875" customWidth="1"/>
    <col min="15" max="15" width="7.5703125" customWidth="1"/>
    <col min="16" max="16" width="11" customWidth="1"/>
    <col min="17" max="17" width="9.42578125" customWidth="1"/>
    <col min="18" max="18" width="8.5703125" customWidth="1"/>
    <col min="19" max="19" width="12.28515625" customWidth="1"/>
    <col min="20" max="20" width="7.85546875" customWidth="1"/>
    <col min="21" max="21" width="40.140625" customWidth="1"/>
  </cols>
  <sheetData>
    <row r="1" spans="1:34" ht="15.75" x14ac:dyDescent="0.25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1:34" ht="15.75" x14ac:dyDescent="0.25">
      <c r="A2" s="185" t="s">
        <v>243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34" s="90" customFormat="1" ht="15.75" x14ac:dyDescent="0.25">
      <c r="A3" s="185" t="s">
        <v>244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4" ht="68.25" customHeight="1" x14ac:dyDescent="0.25">
      <c r="A4" s="84" t="s">
        <v>0</v>
      </c>
      <c r="B4" s="84" t="s">
        <v>1</v>
      </c>
      <c r="C4" s="84" t="s">
        <v>2</v>
      </c>
      <c r="D4" s="84" t="s">
        <v>158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>
        <v>8</v>
      </c>
      <c r="N4" s="85">
        <v>9</v>
      </c>
      <c r="O4" s="85">
        <v>10</v>
      </c>
      <c r="P4" s="85" t="s">
        <v>142</v>
      </c>
      <c r="Q4" s="84" t="s">
        <v>10</v>
      </c>
      <c r="R4" s="84" t="s">
        <v>11</v>
      </c>
      <c r="S4" s="84" t="s">
        <v>233</v>
      </c>
      <c r="T4" s="84" t="s">
        <v>234</v>
      </c>
      <c r="U4" s="84" t="s">
        <v>14</v>
      </c>
    </row>
    <row r="5" spans="1:34" s="191" customFormat="1" ht="60" customHeight="1" x14ac:dyDescent="0.25">
      <c r="A5" s="118" t="s">
        <v>143</v>
      </c>
      <c r="B5" s="118">
        <v>16</v>
      </c>
      <c r="C5" s="118" t="s">
        <v>378</v>
      </c>
      <c r="D5" s="118" t="s">
        <v>195</v>
      </c>
      <c r="E5" s="188">
        <v>9</v>
      </c>
      <c r="F5" s="118">
        <v>2</v>
      </c>
      <c r="G5" s="118">
        <v>2</v>
      </c>
      <c r="H5" s="118">
        <v>8</v>
      </c>
      <c r="I5" s="118">
        <v>0</v>
      </c>
      <c r="J5" s="118">
        <v>8</v>
      </c>
      <c r="K5" s="118">
        <v>3</v>
      </c>
      <c r="L5" s="118">
        <v>7</v>
      </c>
      <c r="M5" s="118">
        <v>0</v>
      </c>
      <c r="N5" s="118">
        <v>5</v>
      </c>
      <c r="O5" s="118">
        <v>0</v>
      </c>
      <c r="P5" s="189">
        <f t="shared" ref="P5" si="0">SUM(F5:O5)</f>
        <v>35</v>
      </c>
      <c r="Q5" s="118"/>
      <c r="R5" s="118">
        <v>35</v>
      </c>
      <c r="S5" s="118" t="s">
        <v>151</v>
      </c>
      <c r="T5" s="181">
        <v>13</v>
      </c>
      <c r="U5" s="190" t="s">
        <v>196</v>
      </c>
    </row>
    <row r="6" spans="1:34" s="191" customFormat="1" ht="63" x14ac:dyDescent="0.25">
      <c r="A6" s="118" t="s">
        <v>143</v>
      </c>
      <c r="B6" s="118">
        <v>43</v>
      </c>
      <c r="C6" s="118" t="s">
        <v>197</v>
      </c>
      <c r="D6" s="118" t="s">
        <v>195</v>
      </c>
      <c r="E6" s="188">
        <v>9</v>
      </c>
      <c r="F6" s="190">
        <v>2</v>
      </c>
      <c r="G6" s="190">
        <v>0</v>
      </c>
      <c r="H6" s="190">
        <v>8</v>
      </c>
      <c r="I6" s="190">
        <v>3</v>
      </c>
      <c r="J6" s="190">
        <v>8</v>
      </c>
      <c r="K6" s="190">
        <v>0</v>
      </c>
      <c r="L6" s="190">
        <v>2</v>
      </c>
      <c r="M6" s="190">
        <v>0</v>
      </c>
      <c r="N6" s="190">
        <v>0</v>
      </c>
      <c r="O6" s="190">
        <v>0</v>
      </c>
      <c r="P6" s="189">
        <f t="shared" ref="P6:P7" si="1">SUM(F6:O6)</f>
        <v>23</v>
      </c>
      <c r="Q6" s="118"/>
      <c r="R6" s="118">
        <v>23</v>
      </c>
      <c r="S6" s="192" t="s">
        <v>152</v>
      </c>
      <c r="T6" s="181">
        <v>25</v>
      </c>
      <c r="U6" s="190" t="s">
        <v>196</v>
      </c>
    </row>
    <row r="7" spans="1:34" s="191" customFormat="1" ht="63" x14ac:dyDescent="0.25">
      <c r="A7" s="118" t="s">
        <v>143</v>
      </c>
      <c r="B7" s="118">
        <v>63</v>
      </c>
      <c r="C7" s="118" t="s">
        <v>194</v>
      </c>
      <c r="D7" s="118" t="s">
        <v>195</v>
      </c>
      <c r="E7" s="181">
        <v>9</v>
      </c>
      <c r="F7" s="124">
        <v>3</v>
      </c>
      <c r="G7" s="124">
        <v>0</v>
      </c>
      <c r="H7" s="124">
        <v>0</v>
      </c>
      <c r="I7" s="124">
        <v>1</v>
      </c>
      <c r="J7" s="124">
        <v>6</v>
      </c>
      <c r="K7" s="124">
        <v>3</v>
      </c>
      <c r="L7" s="118">
        <v>2</v>
      </c>
      <c r="M7" s="118">
        <v>0</v>
      </c>
      <c r="N7" s="118">
        <v>0</v>
      </c>
      <c r="O7" s="118">
        <v>0</v>
      </c>
      <c r="P7" s="189">
        <f t="shared" si="1"/>
        <v>15</v>
      </c>
      <c r="Q7" s="118"/>
      <c r="R7" s="118">
        <v>15</v>
      </c>
      <c r="S7" s="192" t="s">
        <v>152</v>
      </c>
      <c r="T7" s="181">
        <v>33</v>
      </c>
      <c r="U7" s="190" t="s">
        <v>196</v>
      </c>
    </row>
    <row r="8" spans="1:34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10" spans="1:34" ht="15.75" x14ac:dyDescent="0.25">
      <c r="A10" s="183" t="s">
        <v>228</v>
      </c>
    </row>
  </sheetData>
  <sortState ref="A5:U72">
    <sortCondition descending="1" ref="P5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r:id="rId1"/>
  <ignoredErrors>
    <ignoredError sqref="P5 P6 P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zoomScale="80" zoomScaleNormal="80" workbookViewId="0">
      <selection activeCell="E15" sqref="E15"/>
    </sheetView>
  </sheetViews>
  <sheetFormatPr defaultRowHeight="15" x14ac:dyDescent="0.2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2" width="7.85546875" customWidth="1"/>
    <col min="13" max="14" width="8.28515625" customWidth="1"/>
    <col min="15" max="15" width="8.7109375" customWidth="1"/>
    <col min="16" max="16" width="9.140625" customWidth="1"/>
    <col min="17" max="17" width="8.42578125" customWidth="1"/>
    <col min="18" max="18" width="10.140625" customWidth="1"/>
    <col min="19" max="19" width="13.5703125" customWidth="1"/>
    <col min="20" max="20" width="7.7109375" customWidth="1"/>
    <col min="21" max="21" width="33.42578125" customWidth="1"/>
  </cols>
  <sheetData>
    <row r="1" spans="1:60" ht="15.75" x14ac:dyDescent="0.25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1:60" ht="15.75" x14ac:dyDescent="0.25">
      <c r="A2" s="185" t="s">
        <v>246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60" s="90" customFormat="1" ht="15.75" x14ac:dyDescent="0.25">
      <c r="A3" s="185" t="s">
        <v>247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</row>
    <row r="4" spans="1:60" ht="82.5" customHeight="1" x14ac:dyDescent="0.25">
      <c r="A4" s="84" t="s">
        <v>0</v>
      </c>
      <c r="B4" s="84" t="s">
        <v>1</v>
      </c>
      <c r="C4" s="98" t="s">
        <v>2</v>
      </c>
      <c r="D4" s="84" t="s">
        <v>158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>
        <v>8</v>
      </c>
      <c r="N4" s="85">
        <v>9</v>
      </c>
      <c r="O4" s="85">
        <v>10</v>
      </c>
      <c r="P4" s="85" t="s">
        <v>245</v>
      </c>
      <c r="Q4" s="84" t="s">
        <v>10</v>
      </c>
      <c r="R4" s="84" t="s">
        <v>11</v>
      </c>
      <c r="S4" s="84" t="s">
        <v>233</v>
      </c>
      <c r="T4" s="84" t="s">
        <v>234</v>
      </c>
      <c r="U4" s="84" t="s">
        <v>14</v>
      </c>
    </row>
    <row r="5" spans="1:60" s="191" customFormat="1" ht="63" x14ac:dyDescent="0.25">
      <c r="A5" s="193" t="s">
        <v>143</v>
      </c>
      <c r="B5" s="194">
        <v>9</v>
      </c>
      <c r="C5" s="118" t="s">
        <v>198</v>
      </c>
      <c r="D5" s="118" t="s">
        <v>195</v>
      </c>
      <c r="E5" s="181">
        <v>10</v>
      </c>
      <c r="F5" s="124">
        <v>7</v>
      </c>
      <c r="G5" s="124">
        <v>6</v>
      </c>
      <c r="H5" s="124">
        <v>9</v>
      </c>
      <c r="I5" s="124">
        <v>8</v>
      </c>
      <c r="J5" s="124">
        <v>4</v>
      </c>
      <c r="K5" s="124">
        <v>3</v>
      </c>
      <c r="L5" s="195">
        <v>0</v>
      </c>
      <c r="M5" s="195">
        <v>6</v>
      </c>
      <c r="N5" s="195">
        <v>4</v>
      </c>
      <c r="O5" s="195">
        <v>0</v>
      </c>
      <c r="P5" s="193">
        <f t="shared" ref="P5:P6" si="0">SUM(F5:O5)</f>
        <v>47</v>
      </c>
      <c r="Q5" s="190"/>
      <c r="R5" s="193">
        <v>47</v>
      </c>
      <c r="S5" s="190" t="s">
        <v>151</v>
      </c>
      <c r="T5" s="196" t="s">
        <v>148</v>
      </c>
      <c r="U5" s="190" t="s">
        <v>196</v>
      </c>
    </row>
    <row r="6" spans="1:60" ht="15.75" x14ac:dyDescent="0.25">
      <c r="A6" s="100"/>
      <c r="B6" s="117"/>
      <c r="C6" s="100"/>
      <c r="D6" s="132"/>
      <c r="E6" s="101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105">
        <f t="shared" si="0"/>
        <v>0</v>
      </c>
      <c r="Q6" s="101"/>
      <c r="R6" s="105"/>
      <c r="S6" s="100"/>
      <c r="T6" s="101"/>
      <c r="U6" s="100"/>
    </row>
    <row r="9" spans="1:60" x14ac:dyDescent="0.25">
      <c r="A9" t="s">
        <v>228</v>
      </c>
    </row>
  </sheetData>
  <sortState ref="A5:U26">
    <sortCondition descending="1" ref="P5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r:id="rId1"/>
  <ignoredErrors>
    <ignoredError sqref="P5 P6" formulaRange="1"/>
    <ignoredError sqref="T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zoomScale="80" zoomScaleNormal="80" workbookViewId="0">
      <selection activeCell="W6" sqref="W6:X8"/>
    </sheetView>
  </sheetViews>
  <sheetFormatPr defaultRowHeight="15" x14ac:dyDescent="0.25"/>
  <cols>
    <col min="1" max="1" width="19.140625" customWidth="1"/>
    <col min="2" max="2" width="8.42578125" customWidth="1"/>
    <col min="3" max="3" width="32.2851562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2" width="8.28515625" customWidth="1"/>
    <col min="13" max="14" width="7.42578125" customWidth="1"/>
    <col min="15" max="15" width="8.28515625" customWidth="1"/>
    <col min="16" max="16" width="9.28515625" customWidth="1"/>
    <col min="17" max="17" width="7.85546875" customWidth="1"/>
    <col min="18" max="18" width="7.42578125" customWidth="1"/>
    <col min="19" max="19" width="15" customWidth="1"/>
    <col min="20" max="20" width="8.28515625" customWidth="1"/>
    <col min="21" max="21" width="31.7109375" customWidth="1"/>
  </cols>
  <sheetData>
    <row r="1" spans="1:66" ht="15.75" x14ac:dyDescent="0.25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1:66" ht="15.75" x14ac:dyDescent="0.25">
      <c r="A2" s="185" t="s">
        <v>249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93"/>
      <c r="V2" s="93"/>
      <c r="W2" s="93"/>
      <c r="X2" s="93"/>
    </row>
    <row r="3" spans="1:66" ht="15.75" x14ac:dyDescent="0.25">
      <c r="A3" s="185" t="s">
        <v>250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93"/>
      <c r="V3" s="93"/>
      <c r="W3" s="93"/>
      <c r="X3" s="93"/>
    </row>
    <row r="4" spans="1:66" s="90" customFormat="1" ht="15.75" x14ac:dyDescent="0.25">
      <c r="A4" s="93"/>
      <c r="B4" s="97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</row>
    <row r="5" spans="1:66" s="91" customFormat="1" ht="75.75" customHeight="1" x14ac:dyDescent="0.25">
      <c r="A5" s="84" t="s">
        <v>0</v>
      </c>
      <c r="B5" s="84" t="s">
        <v>1</v>
      </c>
      <c r="C5" s="99" t="s">
        <v>2</v>
      </c>
      <c r="D5" s="88" t="s">
        <v>158</v>
      </c>
      <c r="E5" s="88" t="s">
        <v>4</v>
      </c>
      <c r="F5" s="88">
        <v>1</v>
      </c>
      <c r="G5" s="88">
        <v>2</v>
      </c>
      <c r="H5" s="89">
        <v>3</v>
      </c>
      <c r="I5" s="85">
        <v>4</v>
      </c>
      <c r="J5" s="85">
        <v>5</v>
      </c>
      <c r="K5" s="85">
        <v>6</v>
      </c>
      <c r="L5" s="85">
        <v>7</v>
      </c>
      <c r="M5" s="85">
        <v>8</v>
      </c>
      <c r="N5" s="85">
        <v>9</v>
      </c>
      <c r="O5" s="85">
        <v>10</v>
      </c>
      <c r="P5" s="89" t="s">
        <v>248</v>
      </c>
      <c r="Q5" s="88" t="s">
        <v>10</v>
      </c>
      <c r="R5" s="88" t="s">
        <v>11</v>
      </c>
      <c r="S5" s="88" t="s">
        <v>233</v>
      </c>
      <c r="T5" s="88" t="s">
        <v>234</v>
      </c>
      <c r="U5" s="84" t="s">
        <v>14</v>
      </c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</row>
    <row r="6" spans="1:66" s="86" customFormat="1" ht="63" x14ac:dyDescent="0.25">
      <c r="A6" s="111" t="s">
        <v>143</v>
      </c>
      <c r="B6" s="103">
        <v>1</v>
      </c>
      <c r="C6" s="109" t="s">
        <v>374</v>
      </c>
      <c r="D6" s="26" t="s">
        <v>388</v>
      </c>
      <c r="E6" s="181" t="s">
        <v>221</v>
      </c>
      <c r="F6" s="118">
        <v>10</v>
      </c>
      <c r="G6" s="118">
        <v>16</v>
      </c>
      <c r="H6" s="118">
        <v>6</v>
      </c>
      <c r="I6" s="109">
        <v>4</v>
      </c>
      <c r="J6" s="109">
        <v>8</v>
      </c>
      <c r="K6" s="118">
        <v>9</v>
      </c>
      <c r="L6" s="118">
        <v>4</v>
      </c>
      <c r="M6" s="118">
        <v>6</v>
      </c>
      <c r="N6" s="118">
        <v>3</v>
      </c>
      <c r="O6" s="118">
        <v>1</v>
      </c>
      <c r="P6" s="26">
        <f t="shared" ref="P6:P33" si="0">SUM(F6:O6)</f>
        <v>67</v>
      </c>
      <c r="Q6" s="26"/>
      <c r="R6" s="118">
        <v>67</v>
      </c>
      <c r="S6" s="118" t="s">
        <v>150</v>
      </c>
      <c r="T6" s="103">
        <v>1</v>
      </c>
      <c r="U6" s="118" t="s">
        <v>217</v>
      </c>
      <c r="W6"/>
      <c r="X6"/>
      <c r="Y6"/>
    </row>
    <row r="7" spans="1:66" s="86" customFormat="1" ht="63" x14ac:dyDescent="0.25">
      <c r="A7" s="111" t="s">
        <v>143</v>
      </c>
      <c r="B7" s="123">
        <v>2</v>
      </c>
      <c r="C7" s="111" t="s">
        <v>219</v>
      </c>
      <c r="D7" s="26" t="s">
        <v>388</v>
      </c>
      <c r="E7" s="177" t="s">
        <v>221</v>
      </c>
      <c r="F7" s="109">
        <v>10</v>
      </c>
      <c r="G7" s="109">
        <v>12</v>
      </c>
      <c r="H7" s="109">
        <v>6</v>
      </c>
      <c r="I7" s="109">
        <v>4</v>
      </c>
      <c r="J7" s="104">
        <v>8</v>
      </c>
      <c r="K7" s="104">
        <v>9</v>
      </c>
      <c r="L7" s="104">
        <v>6</v>
      </c>
      <c r="M7" s="104">
        <v>6</v>
      </c>
      <c r="N7" s="104">
        <v>4</v>
      </c>
      <c r="O7" s="109">
        <v>1</v>
      </c>
      <c r="P7" s="26">
        <f t="shared" si="0"/>
        <v>66</v>
      </c>
      <c r="Q7" s="26"/>
      <c r="R7" s="26">
        <v>66</v>
      </c>
      <c r="S7" s="109" t="s">
        <v>150</v>
      </c>
      <c r="T7" s="103">
        <v>2</v>
      </c>
      <c r="U7" s="109" t="s">
        <v>217</v>
      </c>
      <c r="W7"/>
      <c r="X7"/>
      <c r="Y7"/>
    </row>
    <row r="8" spans="1:66" s="86" customFormat="1" ht="63" x14ac:dyDescent="0.25">
      <c r="A8" s="111" t="s">
        <v>143</v>
      </c>
      <c r="B8" s="103">
        <v>3</v>
      </c>
      <c r="C8" s="111" t="s">
        <v>216</v>
      </c>
      <c r="D8" s="26" t="s">
        <v>388</v>
      </c>
      <c r="E8" s="182" t="s">
        <v>221</v>
      </c>
      <c r="F8" s="123">
        <v>9</v>
      </c>
      <c r="G8" s="123">
        <v>14</v>
      </c>
      <c r="H8" s="111">
        <v>6</v>
      </c>
      <c r="I8" s="109">
        <v>4</v>
      </c>
      <c r="J8" s="109">
        <v>8</v>
      </c>
      <c r="K8" s="111">
        <v>6</v>
      </c>
      <c r="L8" s="123">
        <v>4</v>
      </c>
      <c r="M8" s="123">
        <v>2</v>
      </c>
      <c r="N8" s="123">
        <v>4</v>
      </c>
      <c r="O8" s="111">
        <v>2</v>
      </c>
      <c r="P8" s="26">
        <f t="shared" si="0"/>
        <v>59</v>
      </c>
      <c r="Q8" s="109"/>
      <c r="R8" s="123">
        <v>59</v>
      </c>
      <c r="S8" s="111" t="s">
        <v>151</v>
      </c>
      <c r="T8" s="123">
        <v>3</v>
      </c>
      <c r="U8" s="109" t="s">
        <v>217</v>
      </c>
      <c r="W8"/>
      <c r="X8"/>
      <c r="Y8"/>
    </row>
    <row r="9" spans="1:66" s="86" customFormat="1" ht="63" x14ac:dyDescent="0.25">
      <c r="A9" s="111" t="s">
        <v>143</v>
      </c>
      <c r="B9" s="123">
        <v>4</v>
      </c>
      <c r="C9" s="26" t="s">
        <v>341</v>
      </c>
      <c r="D9" s="112" t="s">
        <v>324</v>
      </c>
      <c r="E9" s="179">
        <v>11</v>
      </c>
      <c r="F9" s="26">
        <v>8</v>
      </c>
      <c r="G9" s="26">
        <v>13</v>
      </c>
      <c r="H9" s="26">
        <v>10</v>
      </c>
      <c r="I9" s="26">
        <v>8</v>
      </c>
      <c r="J9" s="26">
        <v>8</v>
      </c>
      <c r="K9" s="26">
        <v>6</v>
      </c>
      <c r="L9" s="26">
        <v>2</v>
      </c>
      <c r="M9" s="26">
        <v>0</v>
      </c>
      <c r="N9" s="26">
        <v>3</v>
      </c>
      <c r="O9" s="26">
        <v>0</v>
      </c>
      <c r="P9" s="26">
        <f t="shared" si="0"/>
        <v>58</v>
      </c>
      <c r="Q9" s="109"/>
      <c r="R9" s="26">
        <v>58</v>
      </c>
      <c r="S9" s="111" t="s">
        <v>151</v>
      </c>
      <c r="T9" s="26">
        <v>4</v>
      </c>
      <c r="U9" s="112" t="s">
        <v>144</v>
      </c>
    </row>
    <row r="10" spans="1:66" ht="63" x14ac:dyDescent="0.25">
      <c r="A10" s="111" t="s">
        <v>143</v>
      </c>
      <c r="B10" s="103">
        <v>5</v>
      </c>
      <c r="C10" s="26" t="s">
        <v>218</v>
      </c>
      <c r="D10" s="26" t="s">
        <v>388</v>
      </c>
      <c r="E10" s="179" t="s">
        <v>221</v>
      </c>
      <c r="F10" s="26">
        <v>9</v>
      </c>
      <c r="G10" s="26">
        <v>14</v>
      </c>
      <c r="H10" s="26">
        <v>6</v>
      </c>
      <c r="I10" s="109">
        <v>4</v>
      </c>
      <c r="J10" s="109">
        <v>8</v>
      </c>
      <c r="K10" s="26">
        <v>6</v>
      </c>
      <c r="L10" s="26">
        <v>4</v>
      </c>
      <c r="M10" s="26">
        <v>2</v>
      </c>
      <c r="N10" s="26">
        <v>4</v>
      </c>
      <c r="O10" s="26">
        <v>0</v>
      </c>
      <c r="P10" s="26">
        <f t="shared" si="0"/>
        <v>57</v>
      </c>
      <c r="Q10" s="26"/>
      <c r="R10" s="26">
        <v>57</v>
      </c>
      <c r="S10" s="111" t="s">
        <v>151</v>
      </c>
      <c r="T10" s="26">
        <v>5</v>
      </c>
      <c r="U10" s="26" t="s">
        <v>217</v>
      </c>
    </row>
    <row r="11" spans="1:66" ht="47.25" x14ac:dyDescent="0.25">
      <c r="A11" s="111" t="s">
        <v>143</v>
      </c>
      <c r="B11" s="123">
        <v>6</v>
      </c>
      <c r="C11" s="115" t="s">
        <v>201</v>
      </c>
      <c r="D11" s="115" t="s">
        <v>319</v>
      </c>
      <c r="E11" s="178">
        <v>11</v>
      </c>
      <c r="F11" s="115">
        <v>9</v>
      </c>
      <c r="G11" s="115">
        <v>9</v>
      </c>
      <c r="H11" s="110">
        <v>7</v>
      </c>
      <c r="I11" s="110">
        <v>4</v>
      </c>
      <c r="J11" s="110">
        <v>8</v>
      </c>
      <c r="K11" s="115">
        <v>9</v>
      </c>
      <c r="L11" s="115">
        <v>4</v>
      </c>
      <c r="M11" s="115">
        <v>6</v>
      </c>
      <c r="N11" s="115">
        <v>0</v>
      </c>
      <c r="O11" s="115">
        <v>0</v>
      </c>
      <c r="P11" s="26">
        <f t="shared" si="0"/>
        <v>56</v>
      </c>
      <c r="Q11" s="109"/>
      <c r="R11" s="115">
        <v>56</v>
      </c>
      <c r="S11" s="111" t="s">
        <v>151</v>
      </c>
      <c r="T11" s="115">
        <v>6</v>
      </c>
      <c r="U11" s="115" t="s">
        <v>200</v>
      </c>
    </row>
    <row r="12" spans="1:66" ht="63" x14ac:dyDescent="0.25">
      <c r="A12" s="111" t="s">
        <v>143</v>
      </c>
      <c r="B12" s="103">
        <v>7</v>
      </c>
      <c r="C12" s="26" t="s">
        <v>280</v>
      </c>
      <c r="D12" s="26" t="s">
        <v>168</v>
      </c>
      <c r="E12" s="179">
        <v>11</v>
      </c>
      <c r="F12" s="26">
        <v>7</v>
      </c>
      <c r="G12" s="26">
        <v>13</v>
      </c>
      <c r="H12" s="26">
        <v>10</v>
      </c>
      <c r="I12" s="26">
        <v>2</v>
      </c>
      <c r="J12" s="26">
        <v>8</v>
      </c>
      <c r="K12" s="26">
        <v>9</v>
      </c>
      <c r="L12" s="26">
        <v>0</v>
      </c>
      <c r="M12" s="26">
        <v>0</v>
      </c>
      <c r="N12" s="26">
        <v>0</v>
      </c>
      <c r="O12" s="26">
        <v>5</v>
      </c>
      <c r="P12" s="26">
        <f t="shared" si="0"/>
        <v>54</v>
      </c>
      <c r="Q12" s="109"/>
      <c r="R12" s="115">
        <v>54</v>
      </c>
      <c r="S12" s="111" t="s">
        <v>151</v>
      </c>
      <c r="T12" s="123">
        <v>7</v>
      </c>
      <c r="U12" s="26" t="s">
        <v>169</v>
      </c>
    </row>
    <row r="13" spans="1:66" ht="63" x14ac:dyDescent="0.25">
      <c r="A13" s="111" t="s">
        <v>143</v>
      </c>
      <c r="B13" s="123">
        <v>8</v>
      </c>
      <c r="C13" s="26" t="s">
        <v>342</v>
      </c>
      <c r="D13" s="112" t="s">
        <v>324</v>
      </c>
      <c r="E13" s="181">
        <v>11</v>
      </c>
      <c r="F13" s="118">
        <v>8</v>
      </c>
      <c r="G13" s="118">
        <v>11</v>
      </c>
      <c r="H13" s="118">
        <v>10</v>
      </c>
      <c r="I13" s="118">
        <v>8</v>
      </c>
      <c r="J13" s="118">
        <v>8</v>
      </c>
      <c r="K13" s="118">
        <v>3</v>
      </c>
      <c r="L13" s="118">
        <v>0</v>
      </c>
      <c r="M13" s="118">
        <v>6</v>
      </c>
      <c r="N13" s="118">
        <v>0</v>
      </c>
      <c r="O13" s="118">
        <v>0</v>
      </c>
      <c r="P13" s="26">
        <f t="shared" si="0"/>
        <v>54</v>
      </c>
      <c r="Q13" s="118"/>
      <c r="R13" s="115">
        <v>54</v>
      </c>
      <c r="S13" s="111" t="s">
        <v>151</v>
      </c>
      <c r="T13" s="103">
        <v>7</v>
      </c>
      <c r="U13" s="112" t="s">
        <v>144</v>
      </c>
    </row>
    <row r="14" spans="1:66" ht="63" x14ac:dyDescent="0.25">
      <c r="A14" s="111" t="s">
        <v>143</v>
      </c>
      <c r="B14" s="103">
        <v>9</v>
      </c>
      <c r="C14" s="111" t="s">
        <v>180</v>
      </c>
      <c r="D14" s="106" t="s">
        <v>292</v>
      </c>
      <c r="E14" s="177">
        <v>11</v>
      </c>
      <c r="F14" s="109">
        <v>5</v>
      </c>
      <c r="G14" s="109">
        <v>15</v>
      </c>
      <c r="H14" s="109">
        <v>10</v>
      </c>
      <c r="I14" s="109">
        <v>2</v>
      </c>
      <c r="J14" s="104">
        <v>8</v>
      </c>
      <c r="K14" s="104">
        <v>6</v>
      </c>
      <c r="L14" s="104">
        <v>0</v>
      </c>
      <c r="M14" s="104">
        <v>4</v>
      </c>
      <c r="N14" s="104">
        <v>2</v>
      </c>
      <c r="O14" s="109">
        <v>0</v>
      </c>
      <c r="P14" s="26">
        <f t="shared" si="0"/>
        <v>52</v>
      </c>
      <c r="Q14" s="109"/>
      <c r="R14" s="115">
        <v>52</v>
      </c>
      <c r="S14" s="111" t="s">
        <v>151</v>
      </c>
      <c r="T14" s="103">
        <v>8</v>
      </c>
      <c r="U14" s="109" t="s">
        <v>177</v>
      </c>
    </row>
    <row r="15" spans="1:66" ht="63" x14ac:dyDescent="0.25">
      <c r="A15" s="111" t="s">
        <v>143</v>
      </c>
      <c r="B15" s="123">
        <v>10</v>
      </c>
      <c r="C15" s="26" t="s">
        <v>149</v>
      </c>
      <c r="D15" s="112" t="s">
        <v>324</v>
      </c>
      <c r="E15" s="182">
        <v>11</v>
      </c>
      <c r="F15" s="123">
        <v>8</v>
      </c>
      <c r="G15" s="123">
        <v>14</v>
      </c>
      <c r="H15" s="111">
        <v>10</v>
      </c>
      <c r="I15" s="111">
        <v>4</v>
      </c>
      <c r="J15" s="111">
        <v>8</v>
      </c>
      <c r="K15" s="111">
        <v>6</v>
      </c>
      <c r="L15" s="123">
        <v>0</v>
      </c>
      <c r="M15" s="123">
        <v>2</v>
      </c>
      <c r="N15" s="123">
        <v>0</v>
      </c>
      <c r="O15" s="111">
        <v>0</v>
      </c>
      <c r="P15" s="26">
        <f t="shared" si="0"/>
        <v>52</v>
      </c>
      <c r="Q15" s="26"/>
      <c r="R15" s="115">
        <v>52</v>
      </c>
      <c r="S15" s="111" t="s">
        <v>151</v>
      </c>
      <c r="T15" s="123">
        <v>8</v>
      </c>
      <c r="U15" s="112" t="s">
        <v>144</v>
      </c>
    </row>
    <row r="16" spans="1:66" ht="63" x14ac:dyDescent="0.25">
      <c r="A16" s="111" t="s">
        <v>143</v>
      </c>
      <c r="B16" s="103">
        <v>11</v>
      </c>
      <c r="C16" s="26" t="s">
        <v>220</v>
      </c>
      <c r="D16" s="26" t="s">
        <v>388</v>
      </c>
      <c r="E16" s="179" t="s">
        <v>221</v>
      </c>
      <c r="F16" s="26">
        <v>6</v>
      </c>
      <c r="G16" s="26">
        <v>12</v>
      </c>
      <c r="H16" s="26">
        <v>4</v>
      </c>
      <c r="I16" s="26">
        <v>4</v>
      </c>
      <c r="J16" s="26">
        <v>6</v>
      </c>
      <c r="K16" s="26">
        <v>6</v>
      </c>
      <c r="L16" s="26">
        <v>6</v>
      </c>
      <c r="M16" s="26">
        <v>2</v>
      </c>
      <c r="N16" s="26">
        <v>3</v>
      </c>
      <c r="O16" s="26">
        <v>2</v>
      </c>
      <c r="P16" s="26">
        <f t="shared" si="0"/>
        <v>51</v>
      </c>
      <c r="Q16" s="109"/>
      <c r="R16" s="115">
        <v>51</v>
      </c>
      <c r="S16" s="111" t="s">
        <v>151</v>
      </c>
      <c r="T16" s="123">
        <v>9</v>
      </c>
      <c r="U16" s="26" t="s">
        <v>217</v>
      </c>
    </row>
    <row r="17" spans="1:21" ht="63" x14ac:dyDescent="0.25">
      <c r="A17" s="111" t="s">
        <v>143</v>
      </c>
      <c r="B17" s="123">
        <v>12</v>
      </c>
      <c r="C17" s="26" t="s">
        <v>343</v>
      </c>
      <c r="D17" s="112" t="s">
        <v>324</v>
      </c>
      <c r="E17" s="179">
        <v>11</v>
      </c>
      <c r="F17" s="26">
        <v>6</v>
      </c>
      <c r="G17" s="26">
        <v>15</v>
      </c>
      <c r="H17" s="26">
        <v>10</v>
      </c>
      <c r="I17" s="26">
        <v>8</v>
      </c>
      <c r="J17" s="26">
        <v>4</v>
      </c>
      <c r="K17" s="26">
        <v>3</v>
      </c>
      <c r="L17" s="26">
        <v>0</v>
      </c>
      <c r="M17" s="26">
        <v>2</v>
      </c>
      <c r="N17" s="26">
        <v>1</v>
      </c>
      <c r="O17" s="26">
        <v>0</v>
      </c>
      <c r="P17" s="26">
        <f t="shared" si="0"/>
        <v>49</v>
      </c>
      <c r="Q17" s="26"/>
      <c r="R17" s="115">
        <v>49</v>
      </c>
      <c r="S17" s="111" t="s">
        <v>151</v>
      </c>
      <c r="T17" s="123">
        <v>10</v>
      </c>
      <c r="U17" s="112" t="s">
        <v>144</v>
      </c>
    </row>
    <row r="18" spans="1:21" ht="78.75" x14ac:dyDescent="0.25">
      <c r="A18" s="111" t="s">
        <v>143</v>
      </c>
      <c r="B18" s="103">
        <v>13</v>
      </c>
      <c r="C18" s="26" t="s">
        <v>385</v>
      </c>
      <c r="D18" s="26" t="s">
        <v>386</v>
      </c>
      <c r="E18" s="179">
        <v>11</v>
      </c>
      <c r="F18" s="26">
        <v>8</v>
      </c>
      <c r="G18" s="26">
        <v>10</v>
      </c>
      <c r="H18" s="26">
        <v>8</v>
      </c>
      <c r="I18" s="26">
        <v>8</v>
      </c>
      <c r="J18" s="26">
        <v>8</v>
      </c>
      <c r="K18" s="26">
        <v>0</v>
      </c>
      <c r="L18" s="26">
        <v>0</v>
      </c>
      <c r="M18" s="26">
        <v>2</v>
      </c>
      <c r="N18" s="26">
        <v>5</v>
      </c>
      <c r="O18" s="26">
        <v>0</v>
      </c>
      <c r="P18" s="26">
        <f t="shared" si="0"/>
        <v>49</v>
      </c>
      <c r="Q18" s="109"/>
      <c r="R18" s="115">
        <v>49</v>
      </c>
      <c r="S18" s="111" t="s">
        <v>151</v>
      </c>
      <c r="T18" s="123">
        <v>10</v>
      </c>
      <c r="U18" s="26" t="s">
        <v>226</v>
      </c>
    </row>
    <row r="19" spans="1:21" ht="63" x14ac:dyDescent="0.25">
      <c r="A19" s="111" t="s">
        <v>143</v>
      </c>
      <c r="B19" s="123">
        <v>14</v>
      </c>
      <c r="C19" s="26" t="s">
        <v>185</v>
      </c>
      <c r="D19" s="26" t="s">
        <v>183</v>
      </c>
      <c r="E19" s="179">
        <v>11</v>
      </c>
      <c r="F19" s="26">
        <v>9</v>
      </c>
      <c r="G19" s="26">
        <v>10</v>
      </c>
      <c r="H19" s="26">
        <v>9</v>
      </c>
      <c r="I19" s="26">
        <v>4</v>
      </c>
      <c r="J19" s="26">
        <v>8</v>
      </c>
      <c r="K19" s="26">
        <v>3</v>
      </c>
      <c r="L19" s="26">
        <v>2</v>
      </c>
      <c r="M19" s="26">
        <v>2</v>
      </c>
      <c r="N19" s="26">
        <v>0</v>
      </c>
      <c r="O19" s="26">
        <v>0</v>
      </c>
      <c r="P19" s="26">
        <f t="shared" si="0"/>
        <v>47</v>
      </c>
      <c r="Q19" s="118"/>
      <c r="R19" s="115">
        <v>47</v>
      </c>
      <c r="S19" s="111" t="s">
        <v>151</v>
      </c>
      <c r="T19" s="123">
        <v>11</v>
      </c>
      <c r="U19" s="26" t="s">
        <v>184</v>
      </c>
    </row>
    <row r="20" spans="1:21" ht="63" x14ac:dyDescent="0.25">
      <c r="A20" s="111" t="s">
        <v>143</v>
      </c>
      <c r="B20" s="103">
        <v>15</v>
      </c>
      <c r="C20" s="26" t="s">
        <v>375</v>
      </c>
      <c r="D20" s="26" t="s">
        <v>388</v>
      </c>
      <c r="E20" s="179" t="s">
        <v>221</v>
      </c>
      <c r="F20" s="26">
        <v>7</v>
      </c>
      <c r="G20" s="26">
        <v>12</v>
      </c>
      <c r="H20" s="26">
        <v>4</v>
      </c>
      <c r="I20" s="109">
        <v>2</v>
      </c>
      <c r="J20" s="109">
        <v>6</v>
      </c>
      <c r="K20" s="26">
        <v>6</v>
      </c>
      <c r="L20" s="26">
        <v>4</v>
      </c>
      <c r="M20" s="26">
        <v>2</v>
      </c>
      <c r="N20" s="26">
        <v>2</v>
      </c>
      <c r="O20" s="26">
        <v>0</v>
      </c>
      <c r="P20" s="26">
        <f t="shared" si="0"/>
        <v>45</v>
      </c>
      <c r="Q20" s="26"/>
      <c r="R20" s="26">
        <v>45</v>
      </c>
      <c r="S20" s="26" t="s">
        <v>152</v>
      </c>
      <c r="T20" s="26">
        <v>12</v>
      </c>
      <c r="U20" s="26" t="s">
        <v>217</v>
      </c>
    </row>
    <row r="21" spans="1:21" ht="47.25" x14ac:dyDescent="0.25">
      <c r="A21" s="111" t="s">
        <v>143</v>
      </c>
      <c r="B21" s="123">
        <v>16</v>
      </c>
      <c r="C21" s="111" t="s">
        <v>259</v>
      </c>
      <c r="D21" s="26" t="s">
        <v>258</v>
      </c>
      <c r="E21" s="177">
        <v>11</v>
      </c>
      <c r="F21" s="109">
        <v>5</v>
      </c>
      <c r="G21" s="109">
        <v>12</v>
      </c>
      <c r="H21" s="109">
        <v>10</v>
      </c>
      <c r="I21" s="109">
        <v>4</v>
      </c>
      <c r="J21" s="104">
        <v>8</v>
      </c>
      <c r="K21" s="104">
        <v>0</v>
      </c>
      <c r="L21" s="104">
        <v>0</v>
      </c>
      <c r="M21" s="104">
        <v>4</v>
      </c>
      <c r="N21" s="104">
        <v>0</v>
      </c>
      <c r="O21" s="109">
        <v>0</v>
      </c>
      <c r="P21" s="26">
        <f t="shared" si="0"/>
        <v>43</v>
      </c>
      <c r="Q21" s="26"/>
      <c r="R21" s="26">
        <v>43</v>
      </c>
      <c r="S21" s="26" t="s">
        <v>152</v>
      </c>
      <c r="T21" s="103">
        <v>13</v>
      </c>
      <c r="U21" s="26" t="s">
        <v>260</v>
      </c>
    </row>
    <row r="22" spans="1:21" ht="63" x14ac:dyDescent="0.25">
      <c r="A22" s="111" t="s">
        <v>143</v>
      </c>
      <c r="B22" s="103">
        <v>17</v>
      </c>
      <c r="C22" s="26" t="s">
        <v>179</v>
      </c>
      <c r="D22" s="106" t="s">
        <v>292</v>
      </c>
      <c r="E22" s="179">
        <v>11</v>
      </c>
      <c r="F22" s="26">
        <v>6</v>
      </c>
      <c r="G22" s="26">
        <v>10</v>
      </c>
      <c r="H22" s="26">
        <v>7</v>
      </c>
      <c r="I22" s="26">
        <v>2</v>
      </c>
      <c r="J22" s="26">
        <v>8</v>
      </c>
      <c r="K22" s="26">
        <v>3</v>
      </c>
      <c r="L22" s="26">
        <v>2</v>
      </c>
      <c r="M22" s="26">
        <v>2</v>
      </c>
      <c r="N22" s="26">
        <v>0</v>
      </c>
      <c r="O22" s="26">
        <v>0</v>
      </c>
      <c r="P22" s="26">
        <f t="shared" si="0"/>
        <v>40</v>
      </c>
      <c r="Q22" s="118"/>
      <c r="R22" s="26">
        <v>40</v>
      </c>
      <c r="S22" s="26" t="s">
        <v>152</v>
      </c>
      <c r="T22" s="123">
        <v>14</v>
      </c>
      <c r="U22" s="26" t="s">
        <v>177</v>
      </c>
    </row>
    <row r="23" spans="1:21" ht="63" x14ac:dyDescent="0.25">
      <c r="A23" s="111" t="s">
        <v>143</v>
      </c>
      <c r="B23" s="123">
        <v>18</v>
      </c>
      <c r="C23" s="111" t="s">
        <v>377</v>
      </c>
      <c r="D23" s="26" t="s">
        <v>388</v>
      </c>
      <c r="E23" s="177" t="s">
        <v>221</v>
      </c>
      <c r="F23" s="109">
        <v>5</v>
      </c>
      <c r="G23" s="109">
        <v>8</v>
      </c>
      <c r="H23" s="26">
        <v>4</v>
      </c>
      <c r="I23" s="109">
        <v>2</v>
      </c>
      <c r="J23" s="109">
        <v>4</v>
      </c>
      <c r="K23" s="176">
        <v>6</v>
      </c>
      <c r="L23" s="176">
        <v>4</v>
      </c>
      <c r="M23" s="176">
        <v>4</v>
      </c>
      <c r="N23" s="176">
        <v>2</v>
      </c>
      <c r="O23" s="176">
        <v>1</v>
      </c>
      <c r="P23" s="26">
        <f t="shared" si="0"/>
        <v>40</v>
      </c>
      <c r="Q23" s="26"/>
      <c r="R23" s="176">
        <v>40</v>
      </c>
      <c r="S23" s="26" t="s">
        <v>152</v>
      </c>
      <c r="T23" s="103">
        <v>14</v>
      </c>
      <c r="U23" s="109" t="s">
        <v>217</v>
      </c>
    </row>
    <row r="24" spans="1:21" ht="47.25" x14ac:dyDescent="0.25">
      <c r="A24" s="111" t="s">
        <v>143</v>
      </c>
      <c r="B24" s="103">
        <v>19</v>
      </c>
      <c r="C24" s="110" t="s">
        <v>321</v>
      </c>
      <c r="D24" s="115" t="s">
        <v>319</v>
      </c>
      <c r="E24" s="180">
        <v>11</v>
      </c>
      <c r="F24" s="110">
        <v>5</v>
      </c>
      <c r="G24" s="110">
        <v>12</v>
      </c>
      <c r="H24" s="110">
        <v>10</v>
      </c>
      <c r="I24" s="110">
        <v>4</v>
      </c>
      <c r="J24" s="110">
        <v>8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26">
        <f t="shared" si="0"/>
        <v>39</v>
      </c>
      <c r="Q24" s="110"/>
      <c r="R24" s="115">
        <v>39</v>
      </c>
      <c r="S24" s="111" t="s">
        <v>152</v>
      </c>
      <c r="T24" s="110">
        <v>15</v>
      </c>
      <c r="U24" s="115" t="s">
        <v>200</v>
      </c>
    </row>
    <row r="25" spans="1:21" ht="63" x14ac:dyDescent="0.25">
      <c r="A25" s="111" t="s">
        <v>143</v>
      </c>
      <c r="B25" s="123">
        <v>20</v>
      </c>
      <c r="C25" s="26" t="s">
        <v>301</v>
      </c>
      <c r="D25" s="26" t="s">
        <v>300</v>
      </c>
      <c r="E25" s="179">
        <v>11</v>
      </c>
      <c r="F25" s="26">
        <v>6</v>
      </c>
      <c r="G25" s="26">
        <v>12</v>
      </c>
      <c r="H25" s="26">
        <v>7</v>
      </c>
      <c r="I25" s="26">
        <v>4</v>
      </c>
      <c r="J25" s="26">
        <v>4</v>
      </c>
      <c r="K25" s="26">
        <v>0</v>
      </c>
      <c r="L25" s="26">
        <v>0</v>
      </c>
      <c r="M25" s="26">
        <v>4</v>
      </c>
      <c r="N25" s="26">
        <v>0</v>
      </c>
      <c r="O25" s="111"/>
      <c r="P25" s="26">
        <f t="shared" si="0"/>
        <v>37</v>
      </c>
      <c r="Q25" s="111"/>
      <c r="R25" s="26">
        <v>37</v>
      </c>
      <c r="S25" s="26" t="s">
        <v>152</v>
      </c>
      <c r="T25" s="123">
        <v>16</v>
      </c>
      <c r="U25" s="26" t="s">
        <v>188</v>
      </c>
    </row>
    <row r="26" spans="1:21" ht="63" x14ac:dyDescent="0.25">
      <c r="A26" s="111" t="s">
        <v>143</v>
      </c>
      <c r="B26" s="103">
        <v>21</v>
      </c>
      <c r="C26" s="26" t="s">
        <v>344</v>
      </c>
      <c r="D26" s="112" t="s">
        <v>324</v>
      </c>
      <c r="E26" s="177">
        <v>11</v>
      </c>
      <c r="F26" s="109">
        <v>6</v>
      </c>
      <c r="G26" s="109">
        <v>12</v>
      </c>
      <c r="H26" s="109">
        <v>8</v>
      </c>
      <c r="I26" s="109">
        <v>0</v>
      </c>
      <c r="J26" s="104">
        <v>8</v>
      </c>
      <c r="K26" s="104">
        <v>3</v>
      </c>
      <c r="L26" s="104">
        <v>0</v>
      </c>
      <c r="M26" s="104">
        <v>0</v>
      </c>
      <c r="N26" s="104">
        <v>0</v>
      </c>
      <c r="O26" s="109">
        <v>0</v>
      </c>
      <c r="P26" s="26">
        <f t="shared" si="0"/>
        <v>37</v>
      </c>
      <c r="Q26" s="120"/>
      <c r="R26" s="26">
        <v>37</v>
      </c>
      <c r="S26" s="26" t="s">
        <v>152</v>
      </c>
      <c r="T26" s="103">
        <v>16</v>
      </c>
      <c r="U26" s="112" t="s">
        <v>144</v>
      </c>
    </row>
    <row r="27" spans="1:21" ht="47.25" x14ac:dyDescent="0.25">
      <c r="A27" s="111" t="s">
        <v>143</v>
      </c>
      <c r="B27" s="123">
        <v>22</v>
      </c>
      <c r="C27" s="110" t="s">
        <v>322</v>
      </c>
      <c r="D27" s="115" t="s">
        <v>319</v>
      </c>
      <c r="E27" s="178">
        <v>11</v>
      </c>
      <c r="F27" s="115">
        <v>5</v>
      </c>
      <c r="G27" s="115">
        <v>6</v>
      </c>
      <c r="H27" s="115">
        <v>7</v>
      </c>
      <c r="I27" s="115">
        <v>8</v>
      </c>
      <c r="J27" s="115">
        <v>4</v>
      </c>
      <c r="K27" s="115">
        <v>0</v>
      </c>
      <c r="L27" s="115">
        <v>2</v>
      </c>
      <c r="M27" s="115">
        <v>0</v>
      </c>
      <c r="N27" s="115">
        <v>0</v>
      </c>
      <c r="O27" s="115">
        <v>0</v>
      </c>
      <c r="P27" s="26">
        <f t="shared" si="0"/>
        <v>32</v>
      </c>
      <c r="Q27" s="120"/>
      <c r="R27" s="110">
        <v>32</v>
      </c>
      <c r="S27" s="26" t="s">
        <v>152</v>
      </c>
      <c r="T27" s="115">
        <v>17</v>
      </c>
      <c r="U27" s="115" t="s">
        <v>200</v>
      </c>
    </row>
    <row r="28" spans="1:21" ht="63" x14ac:dyDescent="0.25">
      <c r="A28" s="111" t="s">
        <v>143</v>
      </c>
      <c r="B28" s="103">
        <v>23</v>
      </c>
      <c r="C28" s="111" t="s">
        <v>187</v>
      </c>
      <c r="D28" s="109" t="s">
        <v>183</v>
      </c>
      <c r="E28" s="177">
        <v>11</v>
      </c>
      <c r="F28" s="109">
        <v>7</v>
      </c>
      <c r="G28" s="109">
        <v>9</v>
      </c>
      <c r="H28" s="109">
        <v>2</v>
      </c>
      <c r="I28" s="109">
        <v>6</v>
      </c>
      <c r="J28" s="104">
        <v>2</v>
      </c>
      <c r="K28" s="104">
        <v>0</v>
      </c>
      <c r="L28" s="104">
        <v>2</v>
      </c>
      <c r="M28" s="104">
        <v>2</v>
      </c>
      <c r="N28" s="104">
        <v>0</v>
      </c>
      <c r="O28" s="109">
        <v>0</v>
      </c>
      <c r="P28" s="26">
        <f t="shared" si="0"/>
        <v>30</v>
      </c>
      <c r="Q28" s="109"/>
      <c r="R28" s="176">
        <v>30</v>
      </c>
      <c r="S28" s="26" t="s">
        <v>152</v>
      </c>
      <c r="T28" s="103">
        <v>18</v>
      </c>
      <c r="U28" s="109" t="s">
        <v>184</v>
      </c>
    </row>
    <row r="29" spans="1:21" ht="63" x14ac:dyDescent="0.25">
      <c r="A29" s="111" t="s">
        <v>143</v>
      </c>
      <c r="B29" s="123">
        <v>24</v>
      </c>
      <c r="C29" s="111" t="s">
        <v>170</v>
      </c>
      <c r="D29" s="109" t="s">
        <v>168</v>
      </c>
      <c r="E29" s="177">
        <v>11</v>
      </c>
      <c r="F29" s="109">
        <v>6</v>
      </c>
      <c r="G29" s="109">
        <v>11</v>
      </c>
      <c r="H29" s="109">
        <v>6</v>
      </c>
      <c r="I29" s="109">
        <v>4</v>
      </c>
      <c r="J29" s="104">
        <v>2</v>
      </c>
      <c r="K29" s="104">
        <v>0</v>
      </c>
      <c r="L29" s="104">
        <v>0</v>
      </c>
      <c r="M29" s="104">
        <v>0</v>
      </c>
      <c r="N29" s="104">
        <v>0</v>
      </c>
      <c r="O29" s="109">
        <v>0</v>
      </c>
      <c r="P29" s="26">
        <f t="shared" si="0"/>
        <v>29</v>
      </c>
      <c r="Q29" s="26"/>
      <c r="R29" s="26">
        <v>29</v>
      </c>
      <c r="S29" s="26" t="s">
        <v>152</v>
      </c>
      <c r="T29" s="103">
        <v>19</v>
      </c>
      <c r="U29" s="109" t="s">
        <v>169</v>
      </c>
    </row>
    <row r="30" spans="1:21" ht="63" x14ac:dyDescent="0.25">
      <c r="A30" s="111" t="s">
        <v>143</v>
      </c>
      <c r="B30" s="103">
        <v>25</v>
      </c>
      <c r="C30" s="109" t="s">
        <v>186</v>
      </c>
      <c r="D30" s="109" t="s">
        <v>183</v>
      </c>
      <c r="E30" s="177">
        <v>11</v>
      </c>
      <c r="F30" s="109">
        <v>5</v>
      </c>
      <c r="G30" s="109">
        <v>11</v>
      </c>
      <c r="H30" s="26">
        <v>9</v>
      </c>
      <c r="I30" s="26">
        <v>0</v>
      </c>
      <c r="J30" s="26">
        <v>2</v>
      </c>
      <c r="K30" s="176">
        <v>0</v>
      </c>
      <c r="L30" s="176">
        <v>0</v>
      </c>
      <c r="M30" s="176">
        <v>2</v>
      </c>
      <c r="N30" s="176">
        <v>0</v>
      </c>
      <c r="O30" s="176">
        <v>0</v>
      </c>
      <c r="P30" s="26">
        <f t="shared" si="0"/>
        <v>29</v>
      </c>
      <c r="Q30" s="109"/>
      <c r="R30" s="26">
        <v>29</v>
      </c>
      <c r="S30" s="26" t="s">
        <v>152</v>
      </c>
      <c r="T30" s="103">
        <v>19</v>
      </c>
      <c r="U30" s="109" t="s">
        <v>184</v>
      </c>
    </row>
    <row r="31" spans="1:21" ht="47.25" x14ac:dyDescent="0.25">
      <c r="A31" s="111" t="s">
        <v>143</v>
      </c>
      <c r="B31" s="123">
        <v>26</v>
      </c>
      <c r="C31" s="118" t="s">
        <v>202</v>
      </c>
      <c r="D31" s="115" t="s">
        <v>319</v>
      </c>
      <c r="E31" s="181">
        <v>11</v>
      </c>
      <c r="F31" s="118">
        <v>6</v>
      </c>
      <c r="G31" s="118">
        <v>10</v>
      </c>
      <c r="H31" s="118">
        <v>5</v>
      </c>
      <c r="I31" s="118">
        <v>0</v>
      </c>
      <c r="J31" s="118">
        <v>8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26">
        <f t="shared" si="0"/>
        <v>29</v>
      </c>
      <c r="Q31" s="109"/>
      <c r="R31" s="118">
        <v>29</v>
      </c>
      <c r="S31" s="26" t="s">
        <v>152</v>
      </c>
      <c r="T31" s="115">
        <v>19</v>
      </c>
      <c r="U31" s="115" t="s">
        <v>200</v>
      </c>
    </row>
    <row r="32" spans="1:21" ht="47.25" x14ac:dyDescent="0.25">
      <c r="A32" s="111" t="s">
        <v>143</v>
      </c>
      <c r="B32" s="103">
        <v>27</v>
      </c>
      <c r="C32" s="26" t="s">
        <v>257</v>
      </c>
      <c r="D32" s="26" t="s">
        <v>258</v>
      </c>
      <c r="E32" s="179">
        <v>11</v>
      </c>
      <c r="F32" s="26">
        <v>5</v>
      </c>
      <c r="G32" s="26">
        <v>12</v>
      </c>
      <c r="H32" s="26">
        <v>2</v>
      </c>
      <c r="I32" s="26">
        <v>4</v>
      </c>
      <c r="J32" s="26">
        <v>4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f t="shared" si="0"/>
        <v>27</v>
      </c>
      <c r="Q32" s="109"/>
      <c r="R32" s="26">
        <v>27</v>
      </c>
      <c r="S32" s="26" t="s">
        <v>152</v>
      </c>
      <c r="T32" s="123">
        <v>20</v>
      </c>
      <c r="U32" s="26" t="s">
        <v>260</v>
      </c>
    </row>
    <row r="33" spans="1:21" ht="63" x14ac:dyDescent="0.25">
      <c r="A33" s="111" t="s">
        <v>143</v>
      </c>
      <c r="B33" s="123">
        <v>28</v>
      </c>
      <c r="C33" s="111" t="s">
        <v>189</v>
      </c>
      <c r="D33" s="26" t="s">
        <v>300</v>
      </c>
      <c r="E33" s="177">
        <v>11</v>
      </c>
      <c r="F33" s="109">
        <v>5</v>
      </c>
      <c r="G33" s="109">
        <v>9</v>
      </c>
      <c r="H33" s="109">
        <v>4</v>
      </c>
      <c r="I33" s="109">
        <v>2</v>
      </c>
      <c r="J33" s="104">
        <v>4</v>
      </c>
      <c r="K33" s="104">
        <v>0</v>
      </c>
      <c r="L33" s="104">
        <v>2</v>
      </c>
      <c r="M33" s="104">
        <v>0</v>
      </c>
      <c r="N33" s="109">
        <v>0</v>
      </c>
      <c r="O33" s="109"/>
      <c r="P33" s="26">
        <f t="shared" si="0"/>
        <v>26</v>
      </c>
      <c r="Q33" s="120"/>
      <c r="R33" s="26">
        <v>26</v>
      </c>
      <c r="S33" s="26" t="s">
        <v>152</v>
      </c>
      <c r="T33" s="103">
        <v>21</v>
      </c>
      <c r="U33" s="109" t="s">
        <v>188</v>
      </c>
    </row>
    <row r="34" spans="1:21" ht="67.5" customHeight="1" x14ac:dyDescent="0.25">
      <c r="A34" s="111" t="s">
        <v>143</v>
      </c>
      <c r="B34" s="103">
        <v>29</v>
      </c>
      <c r="C34" s="118" t="s">
        <v>376</v>
      </c>
      <c r="D34" s="26" t="s">
        <v>388</v>
      </c>
      <c r="E34" s="181" t="s">
        <v>221</v>
      </c>
      <c r="F34" s="118">
        <v>7</v>
      </c>
      <c r="G34" s="118">
        <v>12</v>
      </c>
      <c r="H34" s="118">
        <v>4</v>
      </c>
      <c r="I34" s="109">
        <v>2</v>
      </c>
      <c r="J34" s="109">
        <v>4</v>
      </c>
      <c r="K34" s="118">
        <v>6</v>
      </c>
      <c r="L34" s="118">
        <v>4</v>
      </c>
      <c r="M34" s="118">
        <v>2</v>
      </c>
      <c r="N34" s="118">
        <v>1</v>
      </c>
      <c r="O34" s="118">
        <v>0</v>
      </c>
      <c r="P34" s="110">
        <v>22</v>
      </c>
      <c r="Q34" s="115"/>
      <c r="R34" s="118">
        <v>22</v>
      </c>
      <c r="S34" s="26" t="s">
        <v>152</v>
      </c>
      <c r="T34" s="103">
        <v>22</v>
      </c>
      <c r="U34" s="118" t="s">
        <v>217</v>
      </c>
    </row>
    <row r="35" spans="1:21" ht="15.7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f>SUM(F35:O35)</f>
        <v>0</v>
      </c>
      <c r="Q35" s="26"/>
      <c r="R35" s="26"/>
      <c r="S35" s="26"/>
      <c r="T35" s="26"/>
      <c r="U35" s="26"/>
    </row>
    <row r="38" spans="1:21" x14ac:dyDescent="0.25">
      <c r="A38" t="s">
        <v>228</v>
      </c>
    </row>
  </sheetData>
  <sortState ref="A6:U35">
    <sortCondition descending="1" ref="P6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r:id="rId1"/>
  <ignoredErrors>
    <ignoredError sqref="P9 P11:P15 P17:P22 P24:P31 P32:P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6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2022-10-17T14:08:54Z</dcterms:modified>
</cp:coreProperties>
</file>